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outlooklivechesterac.sharepoint.com/sites/PlanningTeam/Shared Documents/Transparency Information/Transparency Return 2026/"/>
    </mc:Choice>
  </mc:AlternateContent>
  <xr:revisionPtr revIDLastSave="9" documentId="8_{8C3C91E3-D97F-41B4-93CF-152FD32D1471}" xr6:coauthVersionLast="47" xr6:coauthVersionMax="47" xr10:uidLastSave="{32C2BFE4-1864-42F8-99D2-157060E1E68A}"/>
  <bookViews>
    <workbookView xWindow="-120" yWindow="-16320" windowWidth="29040" windowHeight="15720" activeTab="1" xr2:uid="{9B4DB264-8EB4-4368-B3B1-A8DFB0355B19}"/>
  </bookViews>
  <sheets>
    <sheet name="Workbook overview" sheetId="1" r:id="rId1"/>
    <sheet name="Table 1a Attainment 2023-25" sheetId="2" r:id="rId2"/>
    <sheet name="Table 1b Attainment 2023-25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2" i="3"/>
  <c r="A3" i="2"/>
  <c r="A2" i="2"/>
</calcChain>
</file>

<file path=xl/sharedStrings.xml><?xml version="1.0" encoding="utf-8"?>
<sst xmlns="http://schemas.openxmlformats.org/spreadsheetml/2006/main" count="1026" uniqueCount="214">
  <si>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</si>
  <si>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</si>
  <si>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</si>
  <si>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</si>
  <si>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</si>
  <si>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</si>
  <si>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</si>
  <si>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</si>
  <si>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</si>
  <si>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</si>
  <si>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</si>
  <si>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</si>
  <si>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</si>
  <si>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</si>
  <si>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</si>
  <si>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</si>
  <si>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</si>
  <si>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</si>
  <si>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</si>
  <si>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</si>
  <si>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</si>
  <si>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76.1</t>
  </si>
  <si>
    <t>Black</t>
  </si>
  <si>
    <t>58.3</t>
  </si>
  <si>
    <t xml:space="preserve">Mixed </t>
  </si>
  <si>
    <t>79.2</t>
  </si>
  <si>
    <t>Other</t>
  </si>
  <si>
    <t>[low]</t>
  </si>
  <si>
    <t>White</t>
  </si>
  <si>
    <t>78.9</t>
  </si>
  <si>
    <t>English IMD 2025 quintile</t>
  </si>
  <si>
    <t>1</t>
  </si>
  <si>
    <t>68.0</t>
  </si>
  <si>
    <t>2</t>
  </si>
  <si>
    <t>78.4</t>
  </si>
  <si>
    <t>3</t>
  </si>
  <si>
    <t>76.8</t>
  </si>
  <si>
    <t>4</t>
  </si>
  <si>
    <t>76.9</t>
  </si>
  <si>
    <t>EIMD 2019 quintile</t>
  </si>
  <si>
    <t>5</t>
  </si>
  <si>
    <t>79.9</t>
  </si>
  <si>
    <t>Sex</t>
  </si>
  <si>
    <t>Female</t>
  </si>
  <si>
    <t>78.5</t>
  </si>
  <si>
    <t>Male</t>
  </si>
  <si>
    <t>70.9</t>
  </si>
  <si>
    <t>2024-25</t>
  </si>
  <si>
    <t>75.4</t>
  </si>
  <si>
    <t>70.7</t>
  </si>
  <si>
    <t>82.1</t>
  </si>
  <si>
    <t>73.4</t>
  </si>
  <si>
    <t>80.8</t>
  </si>
  <si>
    <t>83.8</t>
  </si>
  <si>
    <t>84.6</t>
  </si>
  <si>
    <t>81.6</t>
  </si>
  <si>
    <t>74.0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</si>
  <si>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</si>
  <si>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</si>
  <si>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</si>
  <si>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</si>
  <si>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</si>
  <si>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</si>
  <si>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</si>
  <si>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</si>
  <si>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</si>
  <si>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</si>
  <si>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</si>
  <si>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</si>
  <si>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40</t>
  </si>
  <si>
    <t>33.3</t>
  </si>
  <si>
    <t>40.5</t>
  </si>
  <si>
    <t>23.8</t>
  </si>
  <si>
    <t>[DPL]</t>
  </si>
  <si>
    <t>[none]</t>
  </si>
  <si>
    <t>60</t>
  </si>
  <si>
    <t>24.1</t>
  </si>
  <si>
    <t>32.8</t>
  </si>
  <si>
    <t>34.5</t>
  </si>
  <si>
    <t>8.6</t>
  </si>
  <si>
    <t>Mixed</t>
  </si>
  <si>
    <t>50</t>
  </si>
  <si>
    <t>40.4</t>
  </si>
  <si>
    <t>38.3</t>
  </si>
  <si>
    <t>19.1</t>
  </si>
  <si>
    <t>1530</t>
  </si>
  <si>
    <t>35.8</t>
  </si>
  <si>
    <t>42.1</t>
  </si>
  <si>
    <t>2.9</t>
  </si>
  <si>
    <t>160</t>
  </si>
  <si>
    <t>Unknown</t>
  </si>
  <si>
    <t>100</t>
  </si>
  <si>
    <t>13.0</t>
  </si>
  <si>
    <t>34.0</t>
  </si>
  <si>
    <t>42.0</t>
  </si>
  <si>
    <t>11.0</t>
  </si>
  <si>
    <t>140</t>
  </si>
  <si>
    <t>EIMD 2025 quintile</t>
  </si>
  <si>
    <t>320</t>
  </si>
  <si>
    <t>27.7</t>
  </si>
  <si>
    <t>38.9</t>
  </si>
  <si>
    <t>28.7</t>
  </si>
  <si>
    <t>4.7</t>
  </si>
  <si>
    <t>230</t>
  </si>
  <si>
    <t>34.9</t>
  </si>
  <si>
    <t>42.8</t>
  </si>
  <si>
    <t>20.1</t>
  </si>
  <si>
    <t>2.2</t>
  </si>
  <si>
    <t>260</t>
  </si>
  <si>
    <t>34.4</t>
  </si>
  <si>
    <t>41.7</t>
  </si>
  <si>
    <t>18.9</t>
  </si>
  <si>
    <t>5.0</t>
  </si>
  <si>
    <t>290</t>
  </si>
  <si>
    <t>36.6</t>
  </si>
  <si>
    <t>38.7</t>
  </si>
  <si>
    <t>20.5</t>
  </si>
  <si>
    <t>4.1</t>
  </si>
  <si>
    <t>390</t>
  </si>
  <si>
    <t>34.3</t>
  </si>
  <si>
    <t>44.6</t>
  </si>
  <si>
    <t>18.3</t>
  </si>
  <si>
    <t>2.8</t>
  </si>
  <si>
    <t>N/A</t>
  </si>
  <si>
    <t>300</t>
  </si>
  <si>
    <t>37.5</t>
  </si>
  <si>
    <t>40.8</t>
  </si>
  <si>
    <t>2.7</t>
  </si>
  <si>
    <t>70</t>
  </si>
  <si>
    <t>1320</t>
  </si>
  <si>
    <t>36.3</t>
  </si>
  <si>
    <t>41.4</t>
  </si>
  <si>
    <t>19.6</t>
  </si>
  <si>
    <t>200</t>
  </si>
  <si>
    <t>470</t>
  </si>
  <si>
    <t>28.0</t>
  </si>
  <si>
    <t>41.3</t>
  </si>
  <si>
    <t>24.7</t>
  </si>
  <si>
    <t>6.0</t>
  </si>
  <si>
    <t>120</t>
  </si>
  <si>
    <t>Part-time</t>
  </si>
  <si>
    <t>30</t>
  </si>
  <si>
    <t>Apprenticeships</t>
  </si>
  <si>
    <t>57.1</t>
  </si>
  <si>
    <t>34.7</t>
  </si>
  <si>
    <t>7.1</t>
  </si>
  <si>
    <t>20</t>
  </si>
  <si>
    <t>50.0</t>
  </si>
  <si>
    <t>61.2</t>
  </si>
  <si>
    <t>4.5</t>
  </si>
  <si>
    <t>45.9</t>
  </si>
  <si>
    <t>10.8</t>
  </si>
  <si>
    <t>35.9</t>
  </si>
  <si>
    <t>39.1</t>
  </si>
  <si>
    <t>18.8</t>
  </si>
  <si>
    <t>6.3</t>
  </si>
  <si>
    <t>39.3</t>
  </si>
  <si>
    <t>32.1</t>
  </si>
  <si>
    <t>26.8</t>
  </si>
  <si>
    <t>17.9</t>
  </si>
  <si>
    <t>1580</t>
  </si>
  <si>
    <t>41.5</t>
  </si>
  <si>
    <t>40.1</t>
  </si>
  <si>
    <t>15.7</t>
  </si>
  <si>
    <t>16.5</t>
  </si>
  <si>
    <t>27.2</t>
  </si>
  <si>
    <t>14.6</t>
  </si>
  <si>
    <t>350</t>
  </si>
  <si>
    <t>33.5</t>
  </si>
  <si>
    <t>39.5</t>
  </si>
  <si>
    <t>22.2</t>
  </si>
  <si>
    <t>4.8</t>
  </si>
  <si>
    <t>250</t>
  </si>
  <si>
    <t>39.0</t>
  </si>
  <si>
    <t>39.4</t>
  </si>
  <si>
    <t>20.3</t>
  </si>
  <si>
    <t>1.2</t>
  </si>
  <si>
    <t>280</t>
  </si>
  <si>
    <t>16.3</t>
  </si>
  <si>
    <t>3.3</t>
  </si>
  <si>
    <t>44.1</t>
  </si>
  <si>
    <t>14.0</t>
  </si>
  <si>
    <t>3.2</t>
  </si>
  <si>
    <t>42.4</t>
  </si>
  <si>
    <t>41.9</t>
  </si>
  <si>
    <t>12.7</t>
  </si>
  <si>
    <t>3.0</t>
  </si>
  <si>
    <t>330</t>
  </si>
  <si>
    <t>37.8</t>
  </si>
  <si>
    <t>20.4</t>
  </si>
  <si>
    <t>4.3</t>
  </si>
  <si>
    <t>1370</t>
  </si>
  <si>
    <t>43.3</t>
  </si>
  <si>
    <t>38.2</t>
  </si>
  <si>
    <t>15.9</t>
  </si>
  <si>
    <t>2.6</t>
  </si>
  <si>
    <t>180</t>
  </si>
  <si>
    <t>510</t>
  </si>
  <si>
    <t>31.2</t>
  </si>
  <si>
    <t>21.9</t>
  </si>
  <si>
    <t>5.5</t>
  </si>
  <si>
    <t>90</t>
  </si>
  <si>
    <t>62.8</t>
  </si>
  <si>
    <t>26.7</t>
  </si>
  <si>
    <t>9.3</t>
  </si>
  <si>
    <t>62.5</t>
  </si>
  <si>
    <t>25.0</t>
  </si>
  <si>
    <t>12.5</t>
  </si>
  <si>
    <t>64.7</t>
  </si>
  <si>
    <t>23.5</t>
  </si>
  <si>
    <t>11.8</t>
  </si>
  <si>
    <t>55.0</t>
  </si>
  <si>
    <t>35.0</t>
  </si>
  <si>
    <t>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</si>
</sst>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rgb="FF00206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.5"/>
      <name val="Arial"/>
      <family val="2"/>
    </font>
    <font>
      <b/>
      <sz val="12"/>
      <color rgb="FF00255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.5"/>
      <color theme="0" tint="-0.34998626667073579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/>
  </cellStyleXfs>
  <cellXfs count="133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6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5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2" borderId="0" xfId="2" applyFill="1" applyAlignment="1">
      <alignment wrapText="1"/>
    </xf>
    <xf numFmtId="0" fontId="8" fillId="2" borderId="0" xfId="0" applyFont="1" applyFill="1"/>
    <xf numFmtId="0" fontId="10" fillId="2" borderId="0" xfId="0" applyFont="1" applyFill="1"/>
    <xf numFmtId="0" fontId="10" fillId="2" borderId="0" xfId="3" applyFont="1" applyFill="1"/>
    <xf numFmtId="0" fontId="8" fillId="2" borderId="0" xfId="0" applyFont="1" applyFill="1" applyAlignment="1">
      <alignment horizontal="right" wrapText="1"/>
    </xf>
    <xf numFmtId="0" fontId="12" fillId="2" borderId="0" xfId="0" applyFont="1" applyFill="1"/>
    <xf numFmtId="0" fontId="13" fillId="2" borderId="0" xfId="0" applyFont="1" applyFill="1"/>
    <xf numFmtId="0" fontId="10" fillId="2" borderId="0" xfId="0" applyFont="1" applyFill="1" applyAlignment="1">
      <alignment horizontal="right"/>
    </xf>
    <xf numFmtId="9" fontId="8" fillId="2" borderId="0" xfId="0" applyNumberFormat="1" applyFont="1" applyFill="1"/>
    <xf numFmtId="0" fontId="13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right" wrapText="1"/>
    </xf>
    <xf numFmtId="0" fontId="8" fillId="2" borderId="4" xfId="0" applyFont="1" applyFill="1" applyBorder="1"/>
    <xf numFmtId="49" fontId="10" fillId="2" borderId="5" xfId="0" applyNumberFormat="1" applyFont="1" applyFill="1" applyBorder="1" applyAlignment="1">
      <alignment vertical="top"/>
    </xf>
    <xf numFmtId="49" fontId="8" fillId="2" borderId="8" xfId="0" applyNumberFormat="1" applyFont="1" applyFill="1" applyBorder="1" applyAlignment="1">
      <alignment vertical="top"/>
    </xf>
    <xf numFmtId="49" fontId="7" fillId="2" borderId="8" xfId="0" applyNumberFormat="1" applyFont="1" applyFill="1" applyBorder="1" applyAlignment="1">
      <alignment vertical="top"/>
    </xf>
    <xf numFmtId="49" fontId="10" fillId="2" borderId="10" xfId="0" applyNumberFormat="1" applyFont="1" applyFill="1" applyBorder="1" applyAlignment="1">
      <alignment horizontal="left" vertical="top" wrapText="1"/>
    </xf>
    <xf numFmtId="49" fontId="8" fillId="2" borderId="8" xfId="0" applyNumberFormat="1" applyFont="1" applyFill="1" applyBorder="1" applyAlignment="1">
      <alignment horizontal="left" vertical="top" wrapText="1"/>
    </xf>
    <xf numFmtId="49" fontId="7" fillId="2" borderId="12" xfId="0" applyNumberFormat="1" applyFont="1" applyFill="1" applyBorder="1" applyAlignment="1">
      <alignment horizontal="left" vertical="top" wrapText="1"/>
    </xf>
    <xf numFmtId="49" fontId="10" fillId="2" borderId="8" xfId="0" applyNumberFormat="1" applyFont="1" applyFill="1" applyBorder="1" applyAlignment="1">
      <alignment horizontal="left" vertical="top"/>
    </xf>
    <xf numFmtId="49" fontId="7" fillId="2" borderId="8" xfId="0" applyNumberFormat="1" applyFont="1" applyFill="1" applyBorder="1" applyAlignment="1">
      <alignment horizontal="left" vertical="top"/>
    </xf>
    <xf numFmtId="0" fontId="8" fillId="2" borderId="14" xfId="0" applyFont="1" applyFill="1" applyBorder="1"/>
    <xf numFmtId="49" fontId="10" fillId="2" borderId="8" xfId="0" applyNumberFormat="1" applyFont="1" applyFill="1" applyBorder="1" applyAlignment="1">
      <alignment vertical="top"/>
    </xf>
    <xf numFmtId="49" fontId="10" fillId="2" borderId="8" xfId="0" applyNumberFormat="1" applyFont="1" applyFill="1" applyBorder="1" applyAlignment="1">
      <alignment horizontal="left" vertical="top" wrapText="1"/>
    </xf>
    <xf numFmtId="0" fontId="8" fillId="2" borderId="15" xfId="0" applyFont="1" applyFill="1" applyBorder="1"/>
    <xf numFmtId="49" fontId="7" fillId="2" borderId="16" xfId="0" applyNumberFormat="1" applyFont="1" applyFill="1" applyBorder="1" applyAlignment="1">
      <alignment horizontal="left" vertical="top"/>
    </xf>
    <xf numFmtId="0" fontId="8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10" fillId="2" borderId="0" xfId="3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49" fontId="10" fillId="2" borderId="6" xfId="0" applyNumberFormat="1" applyFont="1" applyFill="1" applyBorder="1" applyAlignment="1">
      <alignment wrapText="1"/>
    </xf>
    <xf numFmtId="49" fontId="10" fillId="2" borderId="7" xfId="0" applyNumberFormat="1" applyFont="1" applyFill="1" applyBorder="1" applyAlignment="1">
      <alignment horizontal="right" wrapText="1"/>
    </xf>
    <xf numFmtId="49" fontId="10" fillId="2" borderId="7" xfId="0" applyNumberFormat="1" applyFont="1" applyFill="1" applyBorder="1" applyAlignment="1">
      <alignment wrapText="1"/>
    </xf>
    <xf numFmtId="49" fontId="10" fillId="2" borderId="9" xfId="0" applyNumberFormat="1" applyFont="1" applyFill="1" applyBorder="1" applyAlignment="1">
      <alignment wrapText="1"/>
    </xf>
    <xf numFmtId="49" fontId="10" fillId="2" borderId="9" xfId="0" applyNumberFormat="1" applyFont="1" applyFill="1" applyBorder="1" applyAlignment="1">
      <alignment horizontal="right" wrapText="1"/>
    </xf>
    <xf numFmtId="49" fontId="10" fillId="2" borderId="11" xfId="0" applyNumberFormat="1" applyFont="1" applyFill="1" applyBorder="1" applyAlignment="1">
      <alignment wrapText="1"/>
    </xf>
    <xf numFmtId="49" fontId="10" fillId="2" borderId="11" xfId="0" applyNumberFormat="1" applyFont="1" applyFill="1" applyBorder="1" applyAlignment="1">
      <alignment horizontal="right" wrapText="1"/>
    </xf>
    <xf numFmtId="49" fontId="10" fillId="2" borderId="13" xfId="0" applyNumberFormat="1" applyFont="1" applyFill="1" applyBorder="1" applyAlignment="1">
      <alignment wrapText="1"/>
    </xf>
    <xf numFmtId="49" fontId="10" fillId="2" borderId="13" xfId="0" applyNumberFormat="1" applyFont="1" applyFill="1" applyBorder="1" applyAlignment="1">
      <alignment horizontal="right" wrapText="1"/>
    </xf>
    <xf numFmtId="49" fontId="10" fillId="2" borderId="6" xfId="0" applyNumberFormat="1" applyFont="1" applyFill="1" applyBorder="1" applyAlignment="1">
      <alignment horizontal="right" wrapText="1"/>
    </xf>
    <xf numFmtId="49" fontId="10" fillId="2" borderId="17" xfId="0" applyNumberFormat="1" applyFont="1" applyFill="1" applyBorder="1" applyAlignment="1">
      <alignment wrapText="1"/>
    </xf>
    <xf numFmtId="49" fontId="10" fillId="2" borderId="17" xfId="0" applyNumberFormat="1" applyFont="1" applyFill="1" applyBorder="1" applyAlignment="1">
      <alignment horizontal="right" wrapText="1"/>
    </xf>
    <xf numFmtId="0" fontId="0" fillId="2" borderId="0" xfId="0" applyFill="1"/>
    <xf numFmtId="0" fontId="9" fillId="2" borderId="0" xfId="1" applyFont="1" applyFill="1" applyAlignment="1">
      <alignment horizontal="left"/>
    </xf>
    <xf numFmtId="0" fontId="9" fillId="2" borderId="0" xfId="1" applyFont="1" applyFill="1"/>
    <xf numFmtId="0" fontId="8" fillId="2" borderId="0" xfId="0" applyFont="1" applyFill="1" applyAlignment="1">
      <alignment horizontal="right"/>
    </xf>
    <xf numFmtId="0" fontId="14" fillId="2" borderId="0" xfId="0" applyFont="1" applyFill="1"/>
    <xf numFmtId="9" fontId="10" fillId="2" borderId="0" xfId="0" applyNumberFormat="1" applyFont="1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0" fontId="2" fillId="2" borderId="1" xfId="0" applyFont="1" applyFill="1" applyBorder="1"/>
    <xf numFmtId="49" fontId="6" fillId="2" borderId="2" xfId="0" applyNumberFormat="1" applyFont="1" applyFill="1" applyBorder="1" applyAlignment="1">
      <alignment horizontal="left" wrapText="1"/>
    </xf>
    <xf numFmtId="49" fontId="13" fillId="2" borderId="20" xfId="0" applyNumberFormat="1" applyFont="1" applyFill="1" applyBorder="1" applyAlignment="1">
      <alignment horizontal="left" wrapText="1"/>
    </xf>
    <xf numFmtId="49" fontId="13" fillId="2" borderId="3" xfId="0" applyNumberFormat="1" applyFont="1" applyFill="1" applyBorder="1" applyAlignment="1">
      <alignment horizontal="left" wrapText="1"/>
    </xf>
    <xf numFmtId="49" fontId="10" fillId="2" borderId="21" xfId="0" applyNumberFormat="1" applyFont="1" applyFill="1" applyBorder="1" applyAlignment="1">
      <alignment horizontal="right" wrapText="1"/>
    </xf>
    <xf numFmtId="49" fontId="10" fillId="2" borderId="22" xfId="0" applyNumberFormat="1" applyFont="1" applyFill="1" applyBorder="1" applyAlignment="1">
      <alignment horizontal="right" wrapText="1"/>
    </xf>
    <xf numFmtId="49" fontId="10" fillId="2" borderId="23" xfId="0" quotePrefix="1" applyNumberFormat="1" applyFont="1" applyFill="1" applyBorder="1" applyAlignment="1">
      <alignment horizontal="right" wrapText="1"/>
    </xf>
    <xf numFmtId="49" fontId="10" fillId="2" borderId="23" xfId="0" applyNumberFormat="1" applyFont="1" applyFill="1" applyBorder="1" applyAlignment="1">
      <alignment horizontal="right" wrapText="1"/>
    </xf>
    <xf numFmtId="49" fontId="10" fillId="2" borderId="24" xfId="0" applyNumberFormat="1" applyFont="1" applyFill="1" applyBorder="1" applyAlignment="1">
      <alignment horizontal="right" wrapText="1"/>
    </xf>
    <xf numFmtId="0" fontId="0" fillId="2" borderId="14" xfId="0" applyFill="1" applyBorder="1"/>
    <xf numFmtId="0" fontId="10" fillId="2" borderId="8" xfId="0" applyFont="1" applyFill="1" applyBorder="1"/>
    <xf numFmtId="0" fontId="10" fillId="2" borderId="7" xfId="0" applyFont="1" applyFill="1" applyBorder="1"/>
    <xf numFmtId="1" fontId="10" fillId="2" borderId="25" xfId="0" applyNumberFormat="1" applyFont="1" applyFill="1" applyBorder="1" applyAlignment="1">
      <alignment horizontal="right"/>
    </xf>
    <xf numFmtId="49" fontId="10" fillId="2" borderId="26" xfId="0" applyNumberFormat="1" applyFont="1" applyFill="1" applyBorder="1" applyAlignment="1">
      <alignment horizontal="right"/>
    </xf>
    <xf numFmtId="1" fontId="10" fillId="2" borderId="26" xfId="0" applyNumberFormat="1" applyFont="1" applyFill="1" applyBorder="1" applyAlignment="1">
      <alignment horizontal="right"/>
    </xf>
    <xf numFmtId="1" fontId="10" fillId="2" borderId="27" xfId="0" applyNumberFormat="1" applyFont="1" applyFill="1" applyBorder="1" applyAlignment="1">
      <alignment horizontal="right"/>
    </xf>
    <xf numFmtId="0" fontId="0" fillId="2" borderId="4" xfId="0" applyFill="1" applyBorder="1"/>
    <xf numFmtId="0" fontId="7" fillId="2" borderId="8" xfId="0" applyFont="1" applyFill="1" applyBorder="1"/>
    <xf numFmtId="0" fontId="7" fillId="2" borderId="0" xfId="0" applyFont="1" applyFill="1" applyAlignment="1">
      <alignment horizontal="left" vertical="top"/>
    </xf>
    <xf numFmtId="0" fontId="10" fillId="2" borderId="9" xfId="0" applyFont="1" applyFill="1" applyBorder="1"/>
    <xf numFmtId="1" fontId="10" fillId="2" borderId="28" xfId="0" applyNumberFormat="1" applyFont="1" applyFill="1" applyBorder="1" applyAlignment="1">
      <alignment horizontal="right"/>
    </xf>
    <xf numFmtId="49" fontId="10" fillId="2" borderId="29" xfId="0" applyNumberFormat="1" applyFont="1" applyFill="1" applyBorder="1" applyAlignment="1">
      <alignment horizontal="right"/>
    </xf>
    <xf numFmtId="1" fontId="10" fillId="2" borderId="29" xfId="0" applyNumberFormat="1" applyFont="1" applyFill="1" applyBorder="1" applyAlignment="1">
      <alignment horizontal="right"/>
    </xf>
    <xf numFmtId="1" fontId="10" fillId="2" borderId="30" xfId="0" applyNumberFormat="1" applyFont="1" applyFill="1" applyBorder="1" applyAlignment="1">
      <alignment horizontal="right"/>
    </xf>
    <xf numFmtId="0" fontId="7" fillId="2" borderId="31" xfId="0" applyFont="1" applyFill="1" applyBorder="1" applyAlignment="1">
      <alignment horizontal="left" vertical="top"/>
    </xf>
    <xf numFmtId="0" fontId="10" fillId="2" borderId="32" xfId="0" applyFont="1" applyFill="1" applyBorder="1"/>
    <xf numFmtId="1" fontId="10" fillId="2" borderId="33" xfId="0" applyNumberFormat="1" applyFont="1" applyFill="1" applyBorder="1" applyAlignment="1">
      <alignment horizontal="right"/>
    </xf>
    <xf numFmtId="49" fontId="10" fillId="2" borderId="34" xfId="0" applyNumberFormat="1" applyFont="1" applyFill="1" applyBorder="1" applyAlignment="1">
      <alignment horizontal="right"/>
    </xf>
    <xf numFmtId="1" fontId="10" fillId="2" borderId="34" xfId="0" applyNumberFormat="1" applyFont="1" applyFill="1" applyBorder="1" applyAlignment="1">
      <alignment horizontal="right"/>
    </xf>
    <xf numFmtId="1" fontId="10" fillId="2" borderId="35" xfId="0" applyNumberFormat="1" applyFont="1" applyFill="1" applyBorder="1" applyAlignment="1">
      <alignment horizontal="right"/>
    </xf>
    <xf numFmtId="0" fontId="10" fillId="2" borderId="36" xfId="0" applyFont="1" applyFill="1" applyBorder="1" applyAlignment="1">
      <alignment vertical="top"/>
    </xf>
    <xf numFmtId="0" fontId="10" fillId="2" borderId="11" xfId="0" applyFont="1" applyFill="1" applyBorder="1" applyAlignment="1">
      <alignment horizontal="left"/>
    </xf>
    <xf numFmtId="1" fontId="10" fillId="2" borderId="37" xfId="0" applyNumberFormat="1" applyFont="1" applyFill="1" applyBorder="1" applyAlignment="1">
      <alignment horizontal="right"/>
    </xf>
    <xf numFmtId="49" fontId="10" fillId="2" borderId="38" xfId="0" applyNumberFormat="1" applyFont="1" applyFill="1" applyBorder="1" applyAlignment="1">
      <alignment horizontal="right"/>
    </xf>
    <xf numFmtId="1" fontId="10" fillId="2" borderId="38" xfId="0" applyNumberFormat="1" applyFont="1" applyFill="1" applyBorder="1" applyAlignment="1">
      <alignment horizontal="right"/>
    </xf>
    <xf numFmtId="1" fontId="10" fillId="2" borderId="39" xfId="0" applyNumberFormat="1" applyFont="1" applyFill="1" applyBorder="1" applyAlignment="1">
      <alignment horizontal="right"/>
    </xf>
    <xf numFmtId="0" fontId="10" fillId="2" borderId="9" xfId="0" applyFont="1" applyFill="1" applyBorder="1" applyAlignment="1">
      <alignment horizontal="left"/>
    </xf>
    <xf numFmtId="0" fontId="10" fillId="2" borderId="40" xfId="0" applyFont="1" applyFill="1" applyBorder="1"/>
    <xf numFmtId="1" fontId="10" fillId="2" borderId="41" xfId="0" applyNumberFormat="1" applyFont="1" applyFill="1" applyBorder="1" applyAlignment="1">
      <alignment horizontal="right"/>
    </xf>
    <xf numFmtId="49" fontId="10" fillId="2" borderId="42" xfId="0" applyNumberFormat="1" applyFont="1" applyFill="1" applyBorder="1" applyAlignment="1">
      <alignment horizontal="right"/>
    </xf>
    <xf numFmtId="1" fontId="10" fillId="2" borderId="42" xfId="0" applyNumberFormat="1" applyFont="1" applyFill="1" applyBorder="1" applyAlignment="1">
      <alignment horizontal="right"/>
    </xf>
    <xf numFmtId="1" fontId="10" fillId="2" borderId="43" xfId="0" applyNumberFormat="1" applyFont="1" applyFill="1" applyBorder="1" applyAlignment="1">
      <alignment horizontal="right"/>
    </xf>
    <xf numFmtId="0" fontId="10" fillId="2" borderId="11" xfId="0" applyFont="1" applyFill="1" applyBorder="1"/>
    <xf numFmtId="0" fontId="10" fillId="2" borderId="13" xfId="0" applyFont="1" applyFill="1" applyBorder="1"/>
    <xf numFmtId="1" fontId="10" fillId="2" borderId="44" xfId="0" applyNumberFormat="1" applyFont="1" applyFill="1" applyBorder="1" applyAlignment="1">
      <alignment horizontal="right"/>
    </xf>
    <xf numFmtId="49" fontId="10" fillId="2" borderId="45" xfId="0" applyNumberFormat="1" applyFont="1" applyFill="1" applyBorder="1" applyAlignment="1">
      <alignment horizontal="right"/>
    </xf>
    <xf numFmtId="1" fontId="10" fillId="2" borderId="45" xfId="0" applyNumberFormat="1" applyFont="1" applyFill="1" applyBorder="1" applyAlignment="1">
      <alignment horizontal="right"/>
    </xf>
    <xf numFmtId="1" fontId="10" fillId="2" borderId="46" xfId="0" applyNumberFormat="1" applyFont="1" applyFill="1" applyBorder="1" applyAlignment="1">
      <alignment horizontal="right"/>
    </xf>
    <xf numFmtId="0" fontId="7" fillId="2" borderId="16" xfId="0" applyFont="1" applyFill="1" applyBorder="1"/>
    <xf numFmtId="0" fontId="7" fillId="2" borderId="19" xfId="0" applyFont="1" applyFill="1" applyBorder="1" applyAlignment="1">
      <alignment horizontal="left" vertical="top"/>
    </xf>
    <xf numFmtId="0" fontId="10" fillId="2" borderId="47" xfId="0" applyFont="1" applyFill="1" applyBorder="1"/>
    <xf numFmtId="1" fontId="10" fillId="2" borderId="48" xfId="0" applyNumberFormat="1" applyFont="1" applyFill="1" applyBorder="1" applyAlignment="1">
      <alignment horizontal="right"/>
    </xf>
    <xf numFmtId="49" fontId="10" fillId="2" borderId="49" xfId="0" applyNumberFormat="1" applyFont="1" applyFill="1" applyBorder="1" applyAlignment="1">
      <alignment horizontal="right"/>
    </xf>
    <xf numFmtId="1" fontId="10" fillId="2" borderId="49" xfId="0" applyNumberFormat="1" applyFont="1" applyFill="1" applyBorder="1" applyAlignment="1">
      <alignment horizontal="right"/>
    </xf>
    <xf numFmtId="1" fontId="10" fillId="2" borderId="50" xfId="0" applyNumberFormat="1" applyFont="1" applyFill="1" applyBorder="1" applyAlignment="1">
      <alignment horizontal="right"/>
    </xf>
    <xf numFmtId="0" fontId="5" fillId="2" borderId="8" xfId="0" applyFont="1" applyFill="1" applyBorder="1"/>
    <xf numFmtId="0" fontId="10" fillId="2" borderId="6" xfId="0" applyFont="1" applyFill="1" applyBorder="1"/>
    <xf numFmtId="0" fontId="7" fillId="2" borderId="8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49" fontId="10" fillId="2" borderId="51" xfId="0" applyNumberFormat="1" applyFont="1" applyFill="1" applyBorder="1" applyAlignment="1">
      <alignment horizontal="right"/>
    </xf>
    <xf numFmtId="1" fontId="10" fillId="2" borderId="51" xfId="0" applyNumberFormat="1" applyFont="1" applyFill="1" applyBorder="1" applyAlignment="1">
      <alignment horizontal="right"/>
    </xf>
    <xf numFmtId="1" fontId="10" fillId="2" borderId="52" xfId="0" applyNumberFormat="1" applyFont="1" applyFill="1" applyBorder="1" applyAlignment="1">
      <alignment horizontal="right"/>
    </xf>
    <xf numFmtId="0" fontId="10" fillId="2" borderId="36" xfId="0" applyFont="1" applyFill="1" applyBorder="1" applyAlignment="1">
      <alignment horizontal="left" vertical="top"/>
    </xf>
    <xf numFmtId="0" fontId="0" fillId="2" borderId="15" xfId="0" applyFill="1" applyBorder="1"/>
    <xf numFmtId="0" fontId="10" fillId="2" borderId="5" xfId="0" applyFont="1" applyFill="1" applyBorder="1"/>
    <xf numFmtId="0" fontId="10" fillId="2" borderId="18" xfId="0" applyFont="1" applyFill="1" applyBorder="1" applyAlignment="1">
      <alignment horizontal="left" vertical="top"/>
    </xf>
    <xf numFmtId="1" fontId="10" fillId="2" borderId="53" xfId="0" applyNumberFormat="1" applyFont="1" applyFill="1" applyBorder="1" applyAlignment="1">
      <alignment horizontal="right"/>
    </xf>
    <xf numFmtId="49" fontId="10" fillId="2" borderId="54" xfId="0" applyNumberFormat="1" applyFont="1" applyFill="1" applyBorder="1" applyAlignment="1">
      <alignment horizontal="right"/>
    </xf>
    <xf numFmtId="1" fontId="10" fillId="2" borderId="54" xfId="0" applyNumberFormat="1" applyFont="1" applyFill="1" applyBorder="1" applyAlignment="1">
      <alignment horizontal="right"/>
    </xf>
    <xf numFmtId="1" fontId="10" fillId="2" borderId="55" xfId="0" applyNumberFormat="1" applyFont="1" applyFill="1" applyBorder="1" applyAlignment="1">
      <alignment horizontal="right"/>
    </xf>
  </cellXfs>
  <cellStyles count="4">
    <cellStyle name="Hyperlink" xfId="2" builtinId="8"/>
    <cellStyle name="Normal" xfId="0" builtinId="0"/>
    <cellStyle name="Normal 2 2" xfId="3" xr:uid="{C297BFD1-8479-4C7E-BACF-0DD6355D46E5}"/>
    <cellStyle name="Title" xfId="1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 outline="0">
        <left style="medium">
          <color indexed="64"/>
        </left>
        <right style="medium">
          <color indexed="64"/>
        </right>
      </border>
    </dxf>
    <dxf>
      <border outline="0">
        <bottom style="medium">
          <color auto="1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  <alignment horizontal="left" vertical="bottom" wrapText="1"/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  <alignment textRotation="0" wrapText="1" indent="0" justifyLastLine="0" shrinkToFit="0" readingOrder="0"/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 outline="0">
        <left style="medium">
          <color indexed="64"/>
        </left>
        <right/>
      </border>
    </dxf>
    <dxf>
      <border outline="0">
        <bottom style="medium">
          <color auto="1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sslawson\Desktop\Copy%20of%2010007848_transparency_information_2026.xlsx" TargetMode="External"/><Relationship Id="rId1" Type="http://schemas.openxmlformats.org/officeDocument/2006/relationships/externalLinkPath" Target="file:///C:\Users\jesslawson\Desktop\Copy%20of%2010007848_transparency_information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structions"/>
      <sheetName val="Workbook overview"/>
      <sheetName val="Table 1a Attainment 2023-25"/>
      <sheetName val="Table 1b Attainment 2023-25"/>
      <sheetName val="provider_fill"/>
      <sheetName val="config_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A2" t="str">
            <v>10007848</v>
          </cell>
          <cell r="B2" t="str">
            <v>University of Chester</v>
          </cell>
        </row>
      </sheetData>
      <sheetData sheetId="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56440A-5637-424C-9736-A5BDA32FA11F}" name="Table1a" displayName="Table1a" ref="B7:D19" totalsRowShown="0" headerRowDxfId="15" dataDxfId="14" headerRowBorderDxfId="19" tableBorderDxfId="20">
  <tableColumns count="3">
    <tableColumn id="1" xr3:uid="{2F44DC09-0AF3-43A6-A049-E0D5B2180935}" name="Characteristics" dataDxfId="18"/>
    <tableColumn id="2" xr3:uid="{B4086597-31A8-4828-B5EE-86F803D36023}" name="Characteristic split" dataDxfId="17"/>
    <tableColumn id="3" xr3:uid="{453E5121-52BC-43A2-B340-2CD2DF5109ED}" name="Percentage" dataDxfId="1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378D64D-1201-4D8F-AEA5-6FA7BF9C7578}" name="Table1b" displayName="Table1b" ref="B7:K103" totalsRowShown="0" headerRowDxfId="1" dataDxfId="0" headerRowBorderDxfId="12" tableBorderDxfId="13">
  <tableColumns count="10">
    <tableColumn id="1" xr3:uid="{B982FADE-A8BE-47F8-908D-2753DCAC5F85}" name="Mode of Study" dataDxfId="11"/>
    <tableColumn id="2" xr3:uid="{DBE68BC4-C99B-4FD6-AB94-C2E89B6A622C}" name="Characteristic" dataDxfId="10"/>
    <tableColumn id="3" xr3:uid="{C04618A4-B15C-4A95-9225-D88C490EC06E}" name="Characteristic split" dataDxfId="9"/>
    <tableColumn id="4" xr3:uid="{BCFB6A61-8C95-41D9-8D89-88092A0989E7}" name="Headcount of classified First Degrees awarded" dataDxfId="8"/>
    <tableColumn id="5" xr3:uid="{37540040-9804-4AD9-A5B4-FEA9CAC5B2EA}" name="Percentage of classified First Degrees awarded as first class" dataDxfId="7"/>
    <tableColumn id="6" xr3:uid="{6874A62F-BC80-4559-8F0D-81AE751FFA03}" name="Percentage of classified First Degrees awarded as upper second class" dataDxfId="6"/>
    <tableColumn id="7" xr3:uid="{ED89229E-71E6-47A4-B867-6DD5FABABD5C}" name="Percentage of classified First Degrees awarded as lower second class" dataDxfId="5"/>
    <tableColumn id="8" xr3:uid="{8ED098E2-9A3A-4742-BCA3-D2DB47328D99}" name="Percentage of classified First Degrees awarded as third class / pass" dataDxfId="4"/>
    <tableColumn id="9" xr3:uid="{FD8ED6BE-5AF2-4704-B110-0B4933D06DDD}" name="Headcount of unclassified First Degrees awarded" dataDxfId="3"/>
    <tableColumn id="10" xr3:uid="{542E2020-F65B-48FC-BEE5-232E5800CF9B}" name="Headcount of other undergraduate awards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02029-36EC-405C-9C40-B4E72B3D9DE0}">
  <sheetPr codeName="Sheet1"/>
  <dimension ref="A1:A11"/>
  <sheetViews>
    <sheetView workbookViewId="0">
      <selection activeCell="A7" sqref="A7"/>
    </sheetView>
  </sheetViews>
  <sheetFormatPr defaultRowHeight="14.5" x14ac:dyDescent="0.35"/>
  <cols>
    <col min="1" max="1" width="122.1796875" style="7" customWidth="1"/>
    <col min="2" max="16384" width="8.7265625" style="7"/>
  </cols>
  <sheetData>
    <row r="1" spans="1:1" s="7" customFormat="1" ht="25" x14ac:dyDescent="0.5">
      <c r="A1" s="5" t="s">
        <v>0</v>
      </c>
    </row>
    <row r="2" spans="1:1" s="7" customFormat="1" ht="18.5" customHeight="1" x14ac:dyDescent="0.35">
      <c r="A2" s="2" t="s">
        <v>1</v>
      </c>
    </row>
    <row r="3" spans="1:1" s="7" customFormat="1" ht="18.5" customHeight="1" x14ac:dyDescent="0.35">
      <c r="A3" s="2" t="s">
        <v>2</v>
      </c>
    </row>
    <row r="4" spans="1:1" s="7" customFormat="1" ht="32.5" customHeight="1" x14ac:dyDescent="0.35">
      <c r="A4" s="2" t="s">
        <v>3</v>
      </c>
    </row>
    <row r="5" spans="1:1" s="7" customFormat="1" ht="34" customHeight="1" x14ac:dyDescent="0.35">
      <c r="A5" s="2" t="s">
        <v>4</v>
      </c>
    </row>
    <row r="6" spans="1:1" s="7" customFormat="1" ht="24.5" customHeight="1" x14ac:dyDescent="0.35">
      <c r="A6" s="4" t="s">
        <v>5</v>
      </c>
    </row>
    <row r="7" spans="1:1" s="7" customFormat="1" ht="196" x14ac:dyDescent="0.35">
      <c r="A7" s="8" t="s">
        <v>6</v>
      </c>
    </row>
    <row r="8" spans="1:1" s="7" customFormat="1" x14ac:dyDescent="0.35">
      <c r="A8" s="6" t="s">
        <v>7</v>
      </c>
    </row>
    <row r="9" spans="1:1" s="7" customFormat="1" x14ac:dyDescent="0.35">
      <c r="A9" s="9" t="s">
        <v>8</v>
      </c>
    </row>
    <row r="10" spans="1:1" s="7" customFormat="1" ht="28.5" x14ac:dyDescent="0.35">
      <c r="A10" s="10" t="s">
        <v>9</v>
      </c>
    </row>
    <row r="11" spans="1:1" s="7" customFormat="1" x14ac:dyDescent="0.35">
      <c r="A11" s="11" t="s">
        <v>10</v>
      </c>
    </row>
  </sheetData>
  <sheetProtection algorithmName="SHA-512" hashValue="JCts+ojw9/gZP3E9ktkiILfimITTvUI9AteCrK9sqsiIBPtVVRDJw/I4Eh8/XdWTN2ijmG5y/FBX7JTsoXseEg==" saltValue="E9tSiTRI8LJrvzMDxHuGsA==" spinCount="100000" sheet="1" objects="1" scenarios="1"/>
  <hyperlinks>
    <hyperlink ref="A11" r:id="rId1" xr:uid="{90D59E98-4FDA-49E4-A66A-E6DD8B2AEA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ADC24-3B5F-425C-903E-D91C7947F1FA}">
  <dimension ref="A1:G33"/>
  <sheetViews>
    <sheetView tabSelected="1" workbookViewId="0">
      <selection activeCell="G33" sqref="G33"/>
    </sheetView>
  </sheetViews>
  <sheetFormatPr defaultRowHeight="14.5" x14ac:dyDescent="0.35"/>
  <cols>
    <col min="1" max="1" width="21.7265625" style="55" customWidth="1"/>
    <col min="2" max="2" width="27.36328125" style="55" customWidth="1"/>
    <col min="3" max="3" width="16.26953125" style="7" customWidth="1"/>
    <col min="4" max="4" width="12.7265625" style="7" customWidth="1"/>
    <col min="5" max="16384" width="8.7265625" style="55"/>
  </cols>
  <sheetData>
    <row r="1" spans="1:7" ht="25" x14ac:dyDescent="0.5">
      <c r="A1" s="1" t="s">
        <v>11</v>
      </c>
      <c r="B1" s="12"/>
      <c r="C1" s="38"/>
      <c r="D1" s="38"/>
      <c r="E1" s="12"/>
      <c r="F1" s="12"/>
      <c r="G1" s="12"/>
    </row>
    <row r="2" spans="1:7" ht="15.5" x14ac:dyDescent="0.35">
      <c r="A2" s="56" t="str">
        <f>IF([1]provider_fill!B2="","Provider name:",CONCATENATE("Provider name: ",[1]provider_fill!B2))</f>
        <v>Provider name: University of Chester</v>
      </c>
      <c r="B2" s="12"/>
      <c r="C2" s="2"/>
      <c r="D2" s="39"/>
      <c r="E2" s="12"/>
      <c r="F2" s="12"/>
      <c r="G2" s="12"/>
    </row>
    <row r="3" spans="1:7" ht="15.5" x14ac:dyDescent="0.35">
      <c r="A3" s="57" t="str">
        <f>IF([1]provider_fill!A2="","UKPRN:",CONCATENATE("UKPRN: ",[1]provider_fill!A2))</f>
        <v>UKPRN: 10007848</v>
      </c>
      <c r="B3" s="12"/>
      <c r="C3" s="2"/>
      <c r="D3" s="39"/>
      <c r="E3" s="12"/>
      <c r="F3" s="12"/>
      <c r="G3" s="12"/>
    </row>
    <row r="4" spans="1:7" ht="19" customHeight="1" x14ac:dyDescent="0.35">
      <c r="A4" s="3" t="s">
        <v>12</v>
      </c>
      <c r="B4" s="12"/>
      <c r="C4" s="40"/>
      <c r="D4" s="41"/>
      <c r="E4" s="15"/>
      <c r="F4" s="16"/>
      <c r="G4" s="12"/>
    </row>
    <row r="5" spans="1:7" x14ac:dyDescent="0.35">
      <c r="A5" s="2"/>
      <c r="B5" s="12"/>
      <c r="C5" s="40"/>
      <c r="D5" s="41"/>
      <c r="E5" s="15"/>
      <c r="F5" s="16"/>
      <c r="G5" s="12"/>
    </row>
    <row r="6" spans="1:7" ht="15" thickBot="1" x14ac:dyDescent="0.4">
      <c r="A6" s="17" t="s">
        <v>13</v>
      </c>
      <c r="B6" s="12"/>
      <c r="C6" s="39"/>
      <c r="D6" s="42"/>
      <c r="E6" s="19"/>
      <c r="F6" s="12"/>
      <c r="G6" s="12"/>
    </row>
    <row r="7" spans="1:7" ht="29" thickBot="1" x14ac:dyDescent="0.4">
      <c r="A7" s="20" t="s">
        <v>14</v>
      </c>
      <c r="B7" s="21" t="s">
        <v>15</v>
      </c>
      <c r="C7" s="22" t="s">
        <v>16</v>
      </c>
      <c r="D7" s="23" t="s">
        <v>17</v>
      </c>
      <c r="E7" s="19"/>
      <c r="F7" s="12"/>
      <c r="G7" s="12"/>
    </row>
    <row r="8" spans="1:7" x14ac:dyDescent="0.35">
      <c r="A8" s="24" t="s">
        <v>18</v>
      </c>
      <c r="B8" s="25" t="s">
        <v>19</v>
      </c>
      <c r="C8" s="43" t="s">
        <v>20</v>
      </c>
      <c r="D8" s="44" t="s">
        <v>21</v>
      </c>
      <c r="E8" s="12"/>
      <c r="F8" s="12"/>
      <c r="G8" s="12"/>
    </row>
    <row r="9" spans="1:7" x14ac:dyDescent="0.35">
      <c r="A9" s="24"/>
      <c r="B9" s="26"/>
      <c r="C9" s="45" t="s">
        <v>22</v>
      </c>
      <c r="D9" s="44" t="s">
        <v>23</v>
      </c>
      <c r="E9" s="12"/>
      <c r="F9" s="12"/>
      <c r="G9" s="12"/>
    </row>
    <row r="10" spans="1:7" x14ac:dyDescent="0.35">
      <c r="A10" s="24"/>
      <c r="B10" s="26"/>
      <c r="C10" s="45" t="s">
        <v>24</v>
      </c>
      <c r="D10" s="44" t="s">
        <v>25</v>
      </c>
      <c r="E10" s="12"/>
      <c r="F10" s="12"/>
      <c r="G10" s="12"/>
    </row>
    <row r="11" spans="1:7" x14ac:dyDescent="0.35">
      <c r="A11" s="24"/>
      <c r="B11" s="26"/>
      <c r="C11" s="45" t="s">
        <v>26</v>
      </c>
      <c r="D11" s="44" t="s">
        <v>27</v>
      </c>
      <c r="E11" s="12"/>
      <c r="F11" s="12"/>
      <c r="G11" s="12"/>
    </row>
    <row r="12" spans="1:7" x14ac:dyDescent="0.35">
      <c r="A12" s="24"/>
      <c r="B12" s="27" t="s">
        <v>19</v>
      </c>
      <c r="C12" s="46" t="s">
        <v>28</v>
      </c>
      <c r="D12" s="47" t="s">
        <v>29</v>
      </c>
      <c r="E12" s="12"/>
      <c r="F12" s="12"/>
      <c r="G12" s="12"/>
    </row>
    <row r="13" spans="1:7" x14ac:dyDescent="0.35">
      <c r="A13" s="24"/>
      <c r="B13" s="28" t="s">
        <v>30</v>
      </c>
      <c r="C13" s="48" t="s">
        <v>31</v>
      </c>
      <c r="D13" s="49" t="s">
        <v>32</v>
      </c>
      <c r="E13" s="12"/>
      <c r="F13" s="12"/>
      <c r="G13" s="12"/>
    </row>
    <row r="14" spans="1:7" x14ac:dyDescent="0.35">
      <c r="A14" s="24"/>
      <c r="B14" s="29"/>
      <c r="C14" s="45" t="s">
        <v>33</v>
      </c>
      <c r="D14" s="44" t="s">
        <v>34</v>
      </c>
      <c r="E14" s="12"/>
      <c r="F14" s="12"/>
      <c r="G14" s="12"/>
    </row>
    <row r="15" spans="1:7" x14ac:dyDescent="0.35">
      <c r="A15" s="24"/>
      <c r="B15" s="29"/>
      <c r="C15" s="45" t="s">
        <v>35</v>
      </c>
      <c r="D15" s="44" t="s">
        <v>36</v>
      </c>
      <c r="E15" s="12"/>
      <c r="F15" s="12"/>
      <c r="G15" s="12"/>
    </row>
    <row r="16" spans="1:7" x14ac:dyDescent="0.35">
      <c r="A16" s="24"/>
      <c r="B16" s="29"/>
      <c r="C16" s="45" t="s">
        <v>37</v>
      </c>
      <c r="D16" s="44" t="s">
        <v>38</v>
      </c>
      <c r="E16" s="12"/>
      <c r="F16" s="12"/>
      <c r="G16" s="12"/>
    </row>
    <row r="17" spans="1:7" x14ac:dyDescent="0.35">
      <c r="A17" s="24"/>
      <c r="B17" s="30" t="s">
        <v>39</v>
      </c>
      <c r="C17" s="46" t="s">
        <v>40</v>
      </c>
      <c r="D17" s="47" t="s">
        <v>41</v>
      </c>
      <c r="E17" s="12"/>
      <c r="F17" s="12"/>
      <c r="G17" s="12"/>
    </row>
    <row r="18" spans="1:7" x14ac:dyDescent="0.35">
      <c r="A18" s="24"/>
      <c r="B18" s="31" t="s">
        <v>42</v>
      </c>
      <c r="C18" s="48" t="s">
        <v>43</v>
      </c>
      <c r="D18" s="49" t="s">
        <v>44</v>
      </c>
      <c r="E18" s="12"/>
      <c r="F18" s="12"/>
      <c r="G18" s="12"/>
    </row>
    <row r="19" spans="1:7" ht="15" thickBot="1" x14ac:dyDescent="0.4">
      <c r="A19" s="24"/>
      <c r="B19" s="32" t="s">
        <v>42</v>
      </c>
      <c r="C19" s="50" t="s">
        <v>45</v>
      </c>
      <c r="D19" s="51" t="s">
        <v>46</v>
      </c>
      <c r="E19" s="12"/>
      <c r="F19" s="12"/>
      <c r="G19" s="12"/>
    </row>
    <row r="20" spans="1:7" x14ac:dyDescent="0.35">
      <c r="A20" s="33" t="s">
        <v>47</v>
      </c>
      <c r="B20" s="25" t="s">
        <v>19</v>
      </c>
      <c r="C20" s="43" t="s">
        <v>20</v>
      </c>
      <c r="D20" s="52" t="s">
        <v>48</v>
      </c>
      <c r="E20" s="12"/>
      <c r="F20" s="12"/>
      <c r="G20" s="12"/>
    </row>
    <row r="21" spans="1:7" x14ac:dyDescent="0.35">
      <c r="A21" s="24"/>
      <c r="B21" s="34"/>
      <c r="C21" s="45" t="s">
        <v>22</v>
      </c>
      <c r="D21" s="44" t="s">
        <v>49</v>
      </c>
      <c r="E21" s="12"/>
      <c r="F21" s="12"/>
      <c r="G21" s="12"/>
    </row>
    <row r="22" spans="1:7" x14ac:dyDescent="0.35">
      <c r="A22" s="24"/>
      <c r="B22" s="34"/>
      <c r="C22" s="45" t="s">
        <v>24</v>
      </c>
      <c r="D22" s="44" t="s">
        <v>29</v>
      </c>
      <c r="E22" s="12"/>
      <c r="F22" s="12"/>
      <c r="G22" s="12"/>
    </row>
    <row r="23" spans="1:7" x14ac:dyDescent="0.35">
      <c r="A23" s="24"/>
      <c r="B23" s="34"/>
      <c r="C23" s="45" t="s">
        <v>26</v>
      </c>
      <c r="D23" s="44" t="s">
        <v>27</v>
      </c>
      <c r="E23" s="12"/>
      <c r="F23" s="12"/>
      <c r="G23" s="12"/>
    </row>
    <row r="24" spans="1:7" x14ac:dyDescent="0.35">
      <c r="A24" s="24"/>
      <c r="B24" s="27" t="s">
        <v>19</v>
      </c>
      <c r="C24" s="46" t="s">
        <v>28</v>
      </c>
      <c r="D24" s="47" t="s">
        <v>50</v>
      </c>
      <c r="E24" s="12"/>
      <c r="F24" s="12"/>
      <c r="G24" s="12"/>
    </row>
    <row r="25" spans="1:7" x14ac:dyDescent="0.35">
      <c r="A25" s="24"/>
      <c r="B25" s="28" t="s">
        <v>30</v>
      </c>
      <c r="C25" s="48" t="s">
        <v>31</v>
      </c>
      <c r="D25" s="49" t="s">
        <v>51</v>
      </c>
      <c r="E25" s="12"/>
      <c r="F25" s="12"/>
      <c r="G25" s="12"/>
    </row>
    <row r="26" spans="1:7" x14ac:dyDescent="0.35">
      <c r="A26" s="24"/>
      <c r="B26" s="35"/>
      <c r="C26" s="45" t="s">
        <v>33</v>
      </c>
      <c r="D26" s="44" t="s">
        <v>34</v>
      </c>
      <c r="E26" s="12"/>
      <c r="F26" s="12"/>
      <c r="G26" s="12"/>
    </row>
    <row r="27" spans="1:7" x14ac:dyDescent="0.35">
      <c r="A27" s="24"/>
      <c r="B27" s="35"/>
      <c r="C27" s="45" t="s">
        <v>35</v>
      </c>
      <c r="D27" s="44" t="s">
        <v>52</v>
      </c>
      <c r="E27" s="12"/>
      <c r="F27" s="12"/>
      <c r="G27" s="12"/>
    </row>
    <row r="28" spans="1:7" x14ac:dyDescent="0.35">
      <c r="A28" s="24"/>
      <c r="B28" s="35"/>
      <c r="C28" s="45" t="s">
        <v>37</v>
      </c>
      <c r="D28" s="44" t="s">
        <v>53</v>
      </c>
      <c r="E28" s="12"/>
      <c r="F28" s="12"/>
      <c r="G28" s="12"/>
    </row>
    <row r="29" spans="1:7" x14ac:dyDescent="0.35">
      <c r="A29" s="24"/>
      <c r="B29" s="30" t="s">
        <v>39</v>
      </c>
      <c r="C29" s="46" t="s">
        <v>40</v>
      </c>
      <c r="D29" s="47" t="s">
        <v>54</v>
      </c>
      <c r="E29" s="12"/>
      <c r="F29" s="12"/>
      <c r="G29" s="12"/>
    </row>
    <row r="30" spans="1:7" x14ac:dyDescent="0.35">
      <c r="A30" s="24"/>
      <c r="B30" s="31" t="s">
        <v>42</v>
      </c>
      <c r="C30" s="48" t="s">
        <v>43</v>
      </c>
      <c r="D30" s="49" t="s">
        <v>55</v>
      </c>
      <c r="E30" s="12"/>
      <c r="F30" s="12"/>
      <c r="G30" s="12"/>
    </row>
    <row r="31" spans="1:7" ht="15" thickBot="1" x14ac:dyDescent="0.4">
      <c r="A31" s="36"/>
      <c r="B31" s="37" t="s">
        <v>42</v>
      </c>
      <c r="C31" s="53" t="s">
        <v>45</v>
      </c>
      <c r="D31" s="54" t="s">
        <v>56</v>
      </c>
      <c r="E31" s="12"/>
      <c r="F31" s="12"/>
      <c r="G31" s="12"/>
    </row>
    <row r="32" spans="1:7" x14ac:dyDescent="0.35">
      <c r="A32" s="12"/>
      <c r="B32" s="12"/>
      <c r="C32" s="38"/>
      <c r="D32" s="38"/>
      <c r="E32" s="12"/>
      <c r="F32" s="12"/>
      <c r="G32" s="12"/>
    </row>
    <row r="33" spans="1:7" x14ac:dyDescent="0.35">
      <c r="A33" s="12"/>
      <c r="B33" s="12"/>
      <c r="C33" s="38"/>
      <c r="D33" s="38"/>
      <c r="E33" s="12"/>
      <c r="F33" s="12"/>
      <c r="G33" s="12"/>
    </row>
  </sheetData>
  <sheetProtection algorithmName="SHA-512" hashValue="bdXrX7+xrp+2Cl7pFpBNmcyGEG5B3xz9JNZFiSC+80KBIFNIffUMOH0uLOBCxfGBNTC2n2yqPeoJaRGtWmXfGg==" saltValue="/xW6LedIJCQ2NQiawl0lXg==" spinCount="100000"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8E159-419F-4E9D-AF85-D3C5C130ACC7}">
  <dimension ref="A1:K103"/>
  <sheetViews>
    <sheetView workbookViewId="0">
      <selection activeCell="G27" sqref="G27"/>
    </sheetView>
  </sheetViews>
  <sheetFormatPr defaultRowHeight="14.5" x14ac:dyDescent="0.35"/>
  <cols>
    <col min="1" max="1" width="25.7265625" style="55" customWidth="1"/>
    <col min="2" max="2" width="17.08984375" style="55" customWidth="1"/>
    <col min="3" max="3" width="20.26953125" style="55" customWidth="1"/>
    <col min="4" max="4" width="16.7265625" style="55" customWidth="1"/>
    <col min="5" max="11" width="20.6328125" style="55" customWidth="1"/>
    <col min="12" max="16384" width="8.7265625" style="55"/>
  </cols>
  <sheetData>
    <row r="1" spans="1:11" ht="25" x14ac:dyDescent="0.5">
      <c r="A1" s="1" t="s">
        <v>11</v>
      </c>
      <c r="B1" s="12"/>
      <c r="C1" s="12"/>
      <c r="D1" s="12"/>
      <c r="E1" s="12"/>
      <c r="F1" s="12"/>
      <c r="G1" s="12"/>
      <c r="H1" s="12"/>
      <c r="I1" s="12"/>
      <c r="J1" s="58"/>
      <c r="K1" s="12"/>
    </row>
    <row r="2" spans="1:11" ht="15.5" x14ac:dyDescent="0.35">
      <c r="A2" s="56" t="str">
        <f>IF([1]provider_fill!B2="","Provider name: ",CONCATENATE("Provider name: ",[1]provider_fill!B2))</f>
        <v>Provider name: University of Chester</v>
      </c>
      <c r="B2" s="12"/>
      <c r="C2" s="3"/>
      <c r="D2" s="13"/>
      <c r="E2" s="13"/>
      <c r="F2" s="13"/>
      <c r="G2" s="13"/>
      <c r="H2" s="13"/>
      <c r="I2" s="18"/>
      <c r="J2" s="13"/>
      <c r="K2" s="13"/>
    </row>
    <row r="3" spans="1:11" ht="15.5" x14ac:dyDescent="0.35">
      <c r="A3" s="57" t="str">
        <f>IF([1]provider_fill!A2="","UKPRN: ",CONCATENATE("UKPRN: ",[1]provider_fill!A2))</f>
        <v>UKPRN: 10007848</v>
      </c>
      <c r="B3" s="12"/>
      <c r="C3" s="3"/>
      <c r="D3" s="13"/>
      <c r="E3" s="13"/>
      <c r="F3" s="13"/>
      <c r="G3" s="13"/>
      <c r="H3" s="13"/>
      <c r="I3" s="18"/>
      <c r="J3" s="13"/>
      <c r="K3" s="13"/>
    </row>
    <row r="4" spans="1:11" x14ac:dyDescent="0.35">
      <c r="A4" s="3" t="s">
        <v>12</v>
      </c>
      <c r="B4" s="12"/>
      <c r="C4" s="3"/>
      <c r="D4" s="14"/>
      <c r="E4" s="42"/>
      <c r="F4" s="59"/>
      <c r="G4" s="13"/>
      <c r="H4" s="60"/>
      <c r="I4" s="13"/>
      <c r="J4" s="18"/>
      <c r="K4" s="13"/>
    </row>
    <row r="5" spans="1:11" x14ac:dyDescent="0.35">
      <c r="A5" s="3"/>
      <c r="B5" s="12"/>
      <c r="C5" s="3"/>
      <c r="D5" s="14"/>
      <c r="E5" s="42"/>
      <c r="F5" s="59"/>
      <c r="G5" s="13"/>
      <c r="H5" s="60"/>
      <c r="I5" s="13"/>
      <c r="J5" s="18"/>
      <c r="K5" s="13"/>
    </row>
    <row r="6" spans="1:11" ht="15" thickBot="1" x14ac:dyDescent="0.4">
      <c r="A6" s="17" t="s">
        <v>57</v>
      </c>
      <c r="C6" s="13"/>
      <c r="D6" s="13"/>
      <c r="E6" s="13"/>
      <c r="F6" s="61"/>
      <c r="G6" s="61"/>
      <c r="H6" s="61"/>
      <c r="I6" s="61"/>
      <c r="J6" s="62"/>
      <c r="K6" s="62"/>
    </row>
    <row r="7" spans="1:11" ht="74" customHeight="1" thickBot="1" x14ac:dyDescent="0.4">
      <c r="A7" s="63" t="s">
        <v>58</v>
      </c>
      <c r="B7" s="64" t="s">
        <v>59</v>
      </c>
      <c r="C7" s="65" t="s">
        <v>60</v>
      </c>
      <c r="D7" s="66" t="s">
        <v>16</v>
      </c>
      <c r="E7" s="67" t="s">
        <v>61</v>
      </c>
      <c r="F7" s="68" t="s">
        <v>62</v>
      </c>
      <c r="G7" s="69" t="s">
        <v>63</v>
      </c>
      <c r="H7" s="69" t="s">
        <v>64</v>
      </c>
      <c r="I7" s="69" t="s">
        <v>65</v>
      </c>
      <c r="J7" s="70" t="s">
        <v>66</v>
      </c>
      <c r="K7" s="71" t="s">
        <v>67</v>
      </c>
    </row>
    <row r="8" spans="1:11" x14ac:dyDescent="0.35">
      <c r="A8" s="72" t="s">
        <v>18</v>
      </c>
      <c r="B8" s="73" t="s">
        <v>68</v>
      </c>
      <c r="C8" s="61" t="s">
        <v>19</v>
      </c>
      <c r="D8" s="74" t="s">
        <v>20</v>
      </c>
      <c r="E8" s="75" t="s">
        <v>69</v>
      </c>
      <c r="F8" s="76" t="s">
        <v>70</v>
      </c>
      <c r="G8" s="76" t="s">
        <v>71</v>
      </c>
      <c r="H8" s="76" t="s">
        <v>72</v>
      </c>
      <c r="I8" s="76" t="s">
        <v>73</v>
      </c>
      <c r="J8" s="77" t="s">
        <v>74</v>
      </c>
      <c r="K8" s="78" t="s">
        <v>27</v>
      </c>
    </row>
    <row r="9" spans="1:11" x14ac:dyDescent="0.35">
      <c r="A9" s="79"/>
      <c r="B9" s="80" t="s">
        <v>68</v>
      </c>
      <c r="C9" s="81" t="s">
        <v>19</v>
      </c>
      <c r="D9" s="82" t="s">
        <v>22</v>
      </c>
      <c r="E9" s="83" t="s">
        <v>75</v>
      </c>
      <c r="F9" s="84" t="s">
        <v>76</v>
      </c>
      <c r="G9" s="84" t="s">
        <v>77</v>
      </c>
      <c r="H9" s="84" t="s">
        <v>78</v>
      </c>
      <c r="I9" s="84" t="s">
        <v>79</v>
      </c>
      <c r="J9" s="85" t="s">
        <v>74</v>
      </c>
      <c r="K9" s="86" t="s">
        <v>27</v>
      </c>
    </row>
    <row r="10" spans="1:11" x14ac:dyDescent="0.35">
      <c r="A10" s="79"/>
      <c r="B10" s="80" t="s">
        <v>68</v>
      </c>
      <c r="C10" s="81" t="s">
        <v>19</v>
      </c>
      <c r="D10" s="82" t="s">
        <v>80</v>
      </c>
      <c r="E10" s="83" t="s">
        <v>81</v>
      </c>
      <c r="F10" s="84" t="s">
        <v>82</v>
      </c>
      <c r="G10" s="84" t="s">
        <v>83</v>
      </c>
      <c r="H10" s="84" t="s">
        <v>84</v>
      </c>
      <c r="I10" s="84" t="s">
        <v>73</v>
      </c>
      <c r="J10" s="85" t="s">
        <v>74</v>
      </c>
      <c r="K10" s="86" t="s">
        <v>27</v>
      </c>
    </row>
    <row r="11" spans="1:11" x14ac:dyDescent="0.35">
      <c r="A11" s="79"/>
      <c r="B11" s="80" t="s">
        <v>68</v>
      </c>
      <c r="C11" s="81" t="s">
        <v>19</v>
      </c>
      <c r="D11" s="82" t="s">
        <v>26</v>
      </c>
      <c r="E11" s="83" t="s">
        <v>27</v>
      </c>
      <c r="F11" s="84" t="s">
        <v>27</v>
      </c>
      <c r="G11" s="84" t="s">
        <v>27</v>
      </c>
      <c r="H11" s="84" t="s">
        <v>27</v>
      </c>
      <c r="I11" s="84" t="s">
        <v>27</v>
      </c>
      <c r="J11" s="85" t="s">
        <v>74</v>
      </c>
      <c r="K11" s="86" t="s">
        <v>74</v>
      </c>
    </row>
    <row r="12" spans="1:11" x14ac:dyDescent="0.35">
      <c r="A12" s="79"/>
      <c r="B12" s="80" t="s">
        <v>68</v>
      </c>
      <c r="C12" s="81" t="s">
        <v>19</v>
      </c>
      <c r="D12" s="82" t="s">
        <v>28</v>
      </c>
      <c r="E12" s="83" t="s">
        <v>85</v>
      </c>
      <c r="F12" s="84" t="s">
        <v>86</v>
      </c>
      <c r="G12" s="84" t="s">
        <v>87</v>
      </c>
      <c r="H12" s="84" t="s">
        <v>84</v>
      </c>
      <c r="I12" s="84" t="s">
        <v>88</v>
      </c>
      <c r="J12" s="85" t="s">
        <v>74</v>
      </c>
      <c r="K12" s="86" t="s">
        <v>89</v>
      </c>
    </row>
    <row r="13" spans="1:11" x14ac:dyDescent="0.35">
      <c r="A13" s="79"/>
      <c r="B13" s="80" t="s">
        <v>68</v>
      </c>
      <c r="C13" s="87" t="s">
        <v>19</v>
      </c>
      <c r="D13" s="88" t="s">
        <v>90</v>
      </c>
      <c r="E13" s="89" t="s">
        <v>91</v>
      </c>
      <c r="F13" s="90" t="s">
        <v>92</v>
      </c>
      <c r="G13" s="90" t="s">
        <v>93</v>
      </c>
      <c r="H13" s="90" t="s">
        <v>94</v>
      </c>
      <c r="I13" s="90" t="s">
        <v>95</v>
      </c>
      <c r="J13" s="91" t="s">
        <v>74</v>
      </c>
      <c r="K13" s="92" t="s">
        <v>96</v>
      </c>
    </row>
    <row r="14" spans="1:11" x14ac:dyDescent="0.35">
      <c r="A14" s="79"/>
      <c r="B14" s="80" t="s">
        <v>68</v>
      </c>
      <c r="C14" s="93" t="s">
        <v>97</v>
      </c>
      <c r="D14" s="94">
        <v>1</v>
      </c>
      <c r="E14" s="95" t="s">
        <v>98</v>
      </c>
      <c r="F14" s="96" t="s">
        <v>99</v>
      </c>
      <c r="G14" s="96" t="s">
        <v>100</v>
      </c>
      <c r="H14" s="96" t="s">
        <v>101</v>
      </c>
      <c r="I14" s="96" t="s">
        <v>102</v>
      </c>
      <c r="J14" s="97" t="s">
        <v>74</v>
      </c>
      <c r="K14" s="98" t="s">
        <v>75</v>
      </c>
    </row>
    <row r="15" spans="1:11" x14ac:dyDescent="0.35">
      <c r="A15" s="79"/>
      <c r="B15" s="80" t="s">
        <v>68</v>
      </c>
      <c r="C15" s="81" t="s">
        <v>39</v>
      </c>
      <c r="D15" s="99">
        <v>2</v>
      </c>
      <c r="E15" s="83" t="s">
        <v>103</v>
      </c>
      <c r="F15" s="84" t="s">
        <v>104</v>
      </c>
      <c r="G15" s="84" t="s">
        <v>105</v>
      </c>
      <c r="H15" s="84" t="s">
        <v>106</v>
      </c>
      <c r="I15" s="84" t="s">
        <v>107</v>
      </c>
      <c r="J15" s="85" t="s">
        <v>74</v>
      </c>
      <c r="K15" s="86" t="s">
        <v>81</v>
      </c>
    </row>
    <row r="16" spans="1:11" x14ac:dyDescent="0.35">
      <c r="A16" s="79"/>
      <c r="B16" s="80" t="s">
        <v>68</v>
      </c>
      <c r="C16" s="81" t="s">
        <v>39</v>
      </c>
      <c r="D16" s="99">
        <v>3</v>
      </c>
      <c r="E16" s="83" t="s">
        <v>108</v>
      </c>
      <c r="F16" s="84" t="s">
        <v>109</v>
      </c>
      <c r="G16" s="84" t="s">
        <v>110</v>
      </c>
      <c r="H16" s="84" t="s">
        <v>111</v>
      </c>
      <c r="I16" s="84" t="s">
        <v>112</v>
      </c>
      <c r="J16" s="85" t="s">
        <v>74</v>
      </c>
      <c r="K16" s="86" t="s">
        <v>81</v>
      </c>
    </row>
    <row r="17" spans="1:11" x14ac:dyDescent="0.35">
      <c r="A17" s="79"/>
      <c r="B17" s="80" t="s">
        <v>68</v>
      </c>
      <c r="C17" s="81" t="s">
        <v>39</v>
      </c>
      <c r="D17" s="99">
        <v>4</v>
      </c>
      <c r="E17" s="83" t="s">
        <v>113</v>
      </c>
      <c r="F17" s="84" t="s">
        <v>114</v>
      </c>
      <c r="G17" s="84" t="s">
        <v>115</v>
      </c>
      <c r="H17" s="84" t="s">
        <v>116</v>
      </c>
      <c r="I17" s="84" t="s">
        <v>117</v>
      </c>
      <c r="J17" s="85" t="s">
        <v>74</v>
      </c>
      <c r="K17" s="86" t="s">
        <v>81</v>
      </c>
    </row>
    <row r="18" spans="1:11" x14ac:dyDescent="0.35">
      <c r="A18" s="79"/>
      <c r="B18" s="80" t="s">
        <v>68</v>
      </c>
      <c r="C18" s="81" t="s">
        <v>39</v>
      </c>
      <c r="D18" s="99">
        <v>5</v>
      </c>
      <c r="E18" s="83" t="s">
        <v>118</v>
      </c>
      <c r="F18" s="84" t="s">
        <v>119</v>
      </c>
      <c r="G18" s="84" t="s">
        <v>120</v>
      </c>
      <c r="H18" s="84" t="s">
        <v>121</v>
      </c>
      <c r="I18" s="84" t="s">
        <v>122</v>
      </c>
      <c r="J18" s="85" t="s">
        <v>74</v>
      </c>
      <c r="K18" s="86" t="s">
        <v>69</v>
      </c>
    </row>
    <row r="19" spans="1:11" x14ac:dyDescent="0.35">
      <c r="A19" s="79"/>
      <c r="B19" s="80" t="s">
        <v>68</v>
      </c>
      <c r="C19" s="81" t="s">
        <v>39</v>
      </c>
      <c r="D19" s="82" t="s">
        <v>123</v>
      </c>
      <c r="E19" s="83" t="s">
        <v>124</v>
      </c>
      <c r="F19" s="84" t="s">
        <v>125</v>
      </c>
      <c r="G19" s="84" t="s">
        <v>126</v>
      </c>
      <c r="H19" s="84" t="s">
        <v>84</v>
      </c>
      <c r="I19" s="84" t="s">
        <v>127</v>
      </c>
      <c r="J19" s="85" t="s">
        <v>74</v>
      </c>
      <c r="K19" s="86" t="s">
        <v>128</v>
      </c>
    </row>
    <row r="20" spans="1:11" x14ac:dyDescent="0.35">
      <c r="A20" s="79"/>
      <c r="B20" s="80" t="s">
        <v>68</v>
      </c>
      <c r="C20" s="87" t="s">
        <v>39</v>
      </c>
      <c r="D20" s="100" t="s">
        <v>90</v>
      </c>
      <c r="E20" s="101" t="s">
        <v>74</v>
      </c>
      <c r="F20" s="102" t="s">
        <v>74</v>
      </c>
      <c r="G20" s="102" t="s">
        <v>74</v>
      </c>
      <c r="H20" s="102" t="s">
        <v>74</v>
      </c>
      <c r="I20" s="102" t="s">
        <v>74</v>
      </c>
      <c r="J20" s="103" t="s">
        <v>74</v>
      </c>
      <c r="K20" s="104" t="s">
        <v>74</v>
      </c>
    </row>
    <row r="21" spans="1:11" x14ac:dyDescent="0.35">
      <c r="A21" s="79"/>
      <c r="B21" s="80" t="s">
        <v>68</v>
      </c>
      <c r="C21" s="61" t="s">
        <v>42</v>
      </c>
      <c r="D21" s="105" t="s">
        <v>43</v>
      </c>
      <c r="E21" s="95" t="s">
        <v>129</v>
      </c>
      <c r="F21" s="96" t="s">
        <v>130</v>
      </c>
      <c r="G21" s="96" t="s">
        <v>131</v>
      </c>
      <c r="H21" s="96" t="s">
        <v>132</v>
      </c>
      <c r="I21" s="96" t="s">
        <v>127</v>
      </c>
      <c r="J21" s="97" t="s">
        <v>74</v>
      </c>
      <c r="K21" s="98" t="s">
        <v>133</v>
      </c>
    </row>
    <row r="22" spans="1:11" x14ac:dyDescent="0.35">
      <c r="A22" s="79"/>
      <c r="B22" s="80" t="s">
        <v>68</v>
      </c>
      <c r="C22" s="81" t="s">
        <v>42</v>
      </c>
      <c r="D22" s="106" t="s">
        <v>45</v>
      </c>
      <c r="E22" s="107" t="s">
        <v>134</v>
      </c>
      <c r="F22" s="108" t="s">
        <v>135</v>
      </c>
      <c r="G22" s="108" t="s">
        <v>136</v>
      </c>
      <c r="H22" s="108" t="s">
        <v>137</v>
      </c>
      <c r="I22" s="108" t="s">
        <v>138</v>
      </c>
      <c r="J22" s="109" t="s">
        <v>74</v>
      </c>
      <c r="K22" s="110" t="s">
        <v>139</v>
      </c>
    </row>
    <row r="23" spans="1:11" ht="15" thickBot="1" x14ac:dyDescent="0.4">
      <c r="A23" s="79"/>
      <c r="B23" s="111" t="s">
        <v>68</v>
      </c>
      <c r="C23" s="112" t="s">
        <v>42</v>
      </c>
      <c r="D23" s="113" t="s">
        <v>90</v>
      </c>
      <c r="E23" s="114" t="s">
        <v>74</v>
      </c>
      <c r="F23" s="115" t="s">
        <v>74</v>
      </c>
      <c r="G23" s="115" t="s">
        <v>74</v>
      </c>
      <c r="H23" s="115" t="s">
        <v>74</v>
      </c>
      <c r="I23" s="115" t="s">
        <v>74</v>
      </c>
      <c r="J23" s="116" t="s">
        <v>74</v>
      </c>
      <c r="K23" s="117" t="s">
        <v>74</v>
      </c>
    </row>
    <row r="24" spans="1:11" x14ac:dyDescent="0.35">
      <c r="A24" s="79"/>
      <c r="B24" s="118" t="s">
        <v>140</v>
      </c>
      <c r="C24" s="61" t="s">
        <v>19</v>
      </c>
      <c r="D24" s="119" t="s">
        <v>20</v>
      </c>
      <c r="E24" s="95" t="s">
        <v>74</v>
      </c>
      <c r="F24" s="96" t="s">
        <v>74</v>
      </c>
      <c r="G24" s="96" t="s">
        <v>74</v>
      </c>
      <c r="H24" s="96" t="s">
        <v>74</v>
      </c>
      <c r="I24" s="96" t="s">
        <v>74</v>
      </c>
      <c r="J24" s="97" t="s">
        <v>74</v>
      </c>
      <c r="K24" s="98" t="s">
        <v>74</v>
      </c>
    </row>
    <row r="25" spans="1:11" x14ac:dyDescent="0.35">
      <c r="A25" s="79"/>
      <c r="B25" s="120" t="s">
        <v>140</v>
      </c>
      <c r="C25" s="81" t="s">
        <v>19</v>
      </c>
      <c r="D25" s="82" t="s">
        <v>22</v>
      </c>
      <c r="E25" s="83" t="s">
        <v>74</v>
      </c>
      <c r="F25" s="84" t="s">
        <v>74</v>
      </c>
      <c r="G25" s="84" t="s">
        <v>74</v>
      </c>
      <c r="H25" s="84" t="s">
        <v>74</v>
      </c>
      <c r="I25" s="84" t="s">
        <v>74</v>
      </c>
      <c r="J25" s="85" t="s">
        <v>74</v>
      </c>
      <c r="K25" s="86" t="s">
        <v>74</v>
      </c>
    </row>
    <row r="26" spans="1:11" x14ac:dyDescent="0.35">
      <c r="A26" s="79"/>
      <c r="B26" s="120" t="s">
        <v>140</v>
      </c>
      <c r="C26" s="81" t="s">
        <v>19</v>
      </c>
      <c r="D26" s="82" t="s">
        <v>80</v>
      </c>
      <c r="E26" s="83" t="s">
        <v>74</v>
      </c>
      <c r="F26" s="84" t="s">
        <v>74</v>
      </c>
      <c r="G26" s="84" t="s">
        <v>74</v>
      </c>
      <c r="H26" s="84" t="s">
        <v>74</v>
      </c>
      <c r="I26" s="84" t="s">
        <v>74</v>
      </c>
      <c r="J26" s="85" t="s">
        <v>74</v>
      </c>
      <c r="K26" s="86" t="s">
        <v>27</v>
      </c>
    </row>
    <row r="27" spans="1:11" x14ac:dyDescent="0.35">
      <c r="A27" s="79"/>
      <c r="B27" s="120" t="s">
        <v>140</v>
      </c>
      <c r="C27" s="81" t="s">
        <v>19</v>
      </c>
      <c r="D27" s="82" t="s">
        <v>26</v>
      </c>
      <c r="E27" s="83" t="s">
        <v>74</v>
      </c>
      <c r="F27" s="84" t="s">
        <v>74</v>
      </c>
      <c r="G27" s="84" t="s">
        <v>74</v>
      </c>
      <c r="H27" s="84" t="s">
        <v>74</v>
      </c>
      <c r="I27" s="84" t="s">
        <v>74</v>
      </c>
      <c r="J27" s="85" t="s">
        <v>74</v>
      </c>
      <c r="K27" s="86" t="s">
        <v>74</v>
      </c>
    </row>
    <row r="28" spans="1:11" x14ac:dyDescent="0.35">
      <c r="A28" s="79"/>
      <c r="B28" s="120" t="s">
        <v>140</v>
      </c>
      <c r="C28" s="81" t="s">
        <v>19</v>
      </c>
      <c r="D28" s="82" t="s">
        <v>28</v>
      </c>
      <c r="E28" s="83" t="s">
        <v>27</v>
      </c>
      <c r="F28" s="84" t="s">
        <v>27</v>
      </c>
      <c r="G28" s="84" t="s">
        <v>27</v>
      </c>
      <c r="H28" s="84" t="s">
        <v>27</v>
      </c>
      <c r="I28" s="84" t="s">
        <v>27</v>
      </c>
      <c r="J28" s="85" t="s">
        <v>74</v>
      </c>
      <c r="K28" s="86" t="s">
        <v>91</v>
      </c>
    </row>
    <row r="29" spans="1:11" x14ac:dyDescent="0.35">
      <c r="A29" s="79"/>
      <c r="B29" s="120" t="s">
        <v>140</v>
      </c>
      <c r="C29" s="87" t="s">
        <v>19</v>
      </c>
      <c r="D29" s="88" t="s">
        <v>90</v>
      </c>
      <c r="E29" s="89" t="s">
        <v>74</v>
      </c>
      <c r="F29" s="90" t="s">
        <v>74</v>
      </c>
      <c r="G29" s="90" t="s">
        <v>74</v>
      </c>
      <c r="H29" s="90" t="s">
        <v>74</v>
      </c>
      <c r="I29" s="90" t="s">
        <v>74</v>
      </c>
      <c r="J29" s="91" t="s">
        <v>74</v>
      </c>
      <c r="K29" s="92" t="s">
        <v>27</v>
      </c>
    </row>
    <row r="30" spans="1:11" x14ac:dyDescent="0.35">
      <c r="A30" s="79"/>
      <c r="B30" s="120" t="s">
        <v>140</v>
      </c>
      <c r="C30" s="93" t="s">
        <v>97</v>
      </c>
      <c r="D30" s="94">
        <v>1</v>
      </c>
      <c r="E30" s="95" t="s">
        <v>74</v>
      </c>
      <c r="F30" s="96" t="s">
        <v>74</v>
      </c>
      <c r="G30" s="96" t="s">
        <v>74</v>
      </c>
      <c r="H30" s="96" t="s">
        <v>74</v>
      </c>
      <c r="I30" s="96" t="s">
        <v>74</v>
      </c>
      <c r="J30" s="97" t="s">
        <v>74</v>
      </c>
      <c r="K30" s="98" t="s">
        <v>27</v>
      </c>
    </row>
    <row r="31" spans="1:11" x14ac:dyDescent="0.35">
      <c r="A31" s="79"/>
      <c r="B31" s="120" t="s">
        <v>140</v>
      </c>
      <c r="C31" s="81" t="s">
        <v>39</v>
      </c>
      <c r="D31" s="99">
        <v>2</v>
      </c>
      <c r="E31" s="83" t="s">
        <v>74</v>
      </c>
      <c r="F31" s="84" t="s">
        <v>74</v>
      </c>
      <c r="G31" s="84" t="s">
        <v>74</v>
      </c>
      <c r="H31" s="84" t="s">
        <v>74</v>
      </c>
      <c r="I31" s="84" t="s">
        <v>74</v>
      </c>
      <c r="J31" s="85" t="s">
        <v>74</v>
      </c>
      <c r="K31" s="86" t="s">
        <v>27</v>
      </c>
    </row>
    <row r="32" spans="1:11" x14ac:dyDescent="0.35">
      <c r="A32" s="79"/>
      <c r="B32" s="120" t="s">
        <v>140</v>
      </c>
      <c r="C32" s="81" t="s">
        <v>39</v>
      </c>
      <c r="D32" s="99">
        <v>3</v>
      </c>
      <c r="E32" s="83" t="s">
        <v>27</v>
      </c>
      <c r="F32" s="84" t="s">
        <v>27</v>
      </c>
      <c r="G32" s="84" t="s">
        <v>27</v>
      </c>
      <c r="H32" s="84" t="s">
        <v>27</v>
      </c>
      <c r="I32" s="84" t="s">
        <v>27</v>
      </c>
      <c r="J32" s="85" t="s">
        <v>74</v>
      </c>
      <c r="K32" s="86" t="s">
        <v>27</v>
      </c>
    </row>
    <row r="33" spans="1:11" x14ac:dyDescent="0.35">
      <c r="A33" s="79"/>
      <c r="B33" s="120" t="s">
        <v>140</v>
      </c>
      <c r="C33" s="81" t="s">
        <v>39</v>
      </c>
      <c r="D33" s="99">
        <v>4</v>
      </c>
      <c r="E33" s="83" t="s">
        <v>27</v>
      </c>
      <c r="F33" s="84" t="s">
        <v>27</v>
      </c>
      <c r="G33" s="84" t="s">
        <v>27</v>
      </c>
      <c r="H33" s="84" t="s">
        <v>27</v>
      </c>
      <c r="I33" s="84" t="s">
        <v>27</v>
      </c>
      <c r="J33" s="85" t="s">
        <v>74</v>
      </c>
      <c r="K33" s="86" t="s">
        <v>141</v>
      </c>
    </row>
    <row r="34" spans="1:11" x14ac:dyDescent="0.35">
      <c r="A34" s="79"/>
      <c r="B34" s="120" t="s">
        <v>140</v>
      </c>
      <c r="C34" s="81" t="s">
        <v>39</v>
      </c>
      <c r="D34" s="99">
        <v>5</v>
      </c>
      <c r="E34" s="83" t="s">
        <v>27</v>
      </c>
      <c r="F34" s="84" t="s">
        <v>27</v>
      </c>
      <c r="G34" s="84" t="s">
        <v>27</v>
      </c>
      <c r="H34" s="84" t="s">
        <v>27</v>
      </c>
      <c r="I34" s="84" t="s">
        <v>27</v>
      </c>
      <c r="J34" s="85" t="s">
        <v>74</v>
      </c>
      <c r="K34" s="86" t="s">
        <v>69</v>
      </c>
    </row>
    <row r="35" spans="1:11" x14ac:dyDescent="0.35">
      <c r="A35" s="79"/>
      <c r="B35" s="120" t="s">
        <v>140</v>
      </c>
      <c r="C35" s="81" t="s">
        <v>39</v>
      </c>
      <c r="D35" s="82" t="s">
        <v>123</v>
      </c>
      <c r="E35" s="83" t="s">
        <v>74</v>
      </c>
      <c r="F35" s="84" t="s">
        <v>74</v>
      </c>
      <c r="G35" s="84" t="s">
        <v>74</v>
      </c>
      <c r="H35" s="84" t="s">
        <v>74</v>
      </c>
      <c r="I35" s="84" t="s">
        <v>74</v>
      </c>
      <c r="J35" s="85" t="s">
        <v>74</v>
      </c>
      <c r="K35" s="86" t="s">
        <v>27</v>
      </c>
    </row>
    <row r="36" spans="1:11" x14ac:dyDescent="0.35">
      <c r="A36" s="79"/>
      <c r="B36" s="120" t="s">
        <v>140</v>
      </c>
      <c r="C36" s="87" t="s">
        <v>39</v>
      </c>
      <c r="D36" s="100" t="s">
        <v>90</v>
      </c>
      <c r="E36" s="101" t="s">
        <v>74</v>
      </c>
      <c r="F36" s="102" t="s">
        <v>74</v>
      </c>
      <c r="G36" s="102" t="s">
        <v>74</v>
      </c>
      <c r="H36" s="102" t="s">
        <v>74</v>
      </c>
      <c r="I36" s="102" t="s">
        <v>74</v>
      </c>
      <c r="J36" s="103" t="s">
        <v>74</v>
      </c>
      <c r="K36" s="104" t="s">
        <v>74</v>
      </c>
    </row>
    <row r="37" spans="1:11" x14ac:dyDescent="0.35">
      <c r="A37" s="79"/>
      <c r="B37" s="120" t="s">
        <v>140</v>
      </c>
      <c r="C37" s="61" t="s">
        <v>42</v>
      </c>
      <c r="D37" s="105" t="s">
        <v>43</v>
      </c>
      <c r="E37" s="95" t="s">
        <v>27</v>
      </c>
      <c r="F37" s="96" t="s">
        <v>27</v>
      </c>
      <c r="G37" s="96" t="s">
        <v>27</v>
      </c>
      <c r="H37" s="96" t="s">
        <v>27</v>
      </c>
      <c r="I37" s="96" t="s">
        <v>27</v>
      </c>
      <c r="J37" s="97" t="s">
        <v>74</v>
      </c>
      <c r="K37" s="98" t="s">
        <v>91</v>
      </c>
    </row>
    <row r="38" spans="1:11" x14ac:dyDescent="0.35">
      <c r="A38" s="79"/>
      <c r="B38" s="120" t="s">
        <v>140</v>
      </c>
      <c r="C38" s="81" t="s">
        <v>42</v>
      </c>
      <c r="D38" s="106" t="s">
        <v>45</v>
      </c>
      <c r="E38" s="107" t="s">
        <v>27</v>
      </c>
      <c r="F38" s="108" t="s">
        <v>27</v>
      </c>
      <c r="G38" s="108" t="s">
        <v>27</v>
      </c>
      <c r="H38" s="108" t="s">
        <v>27</v>
      </c>
      <c r="I38" s="108" t="s">
        <v>27</v>
      </c>
      <c r="J38" s="109" t="s">
        <v>74</v>
      </c>
      <c r="K38" s="110" t="s">
        <v>27</v>
      </c>
    </row>
    <row r="39" spans="1:11" ht="15" thickBot="1" x14ac:dyDescent="0.4">
      <c r="A39" s="79"/>
      <c r="B39" s="121" t="s">
        <v>140</v>
      </c>
      <c r="C39" s="112" t="s">
        <v>42</v>
      </c>
      <c r="D39" s="113" t="s">
        <v>90</v>
      </c>
      <c r="E39" s="114" t="s">
        <v>74</v>
      </c>
      <c r="F39" s="115" t="s">
        <v>74</v>
      </c>
      <c r="G39" s="115" t="s">
        <v>74</v>
      </c>
      <c r="H39" s="115" t="s">
        <v>74</v>
      </c>
      <c r="I39" s="115" t="s">
        <v>74</v>
      </c>
      <c r="J39" s="116" t="s">
        <v>74</v>
      </c>
      <c r="K39" s="117" t="s">
        <v>74</v>
      </c>
    </row>
    <row r="40" spans="1:11" x14ac:dyDescent="0.35">
      <c r="A40" s="79"/>
      <c r="B40" s="118" t="s">
        <v>142</v>
      </c>
      <c r="C40" s="61" t="s">
        <v>19</v>
      </c>
      <c r="D40" s="119" t="s">
        <v>20</v>
      </c>
      <c r="E40" s="95" t="s">
        <v>27</v>
      </c>
      <c r="F40" s="96" t="s">
        <v>27</v>
      </c>
      <c r="G40" s="96" t="s">
        <v>27</v>
      </c>
      <c r="H40" s="96" t="s">
        <v>27</v>
      </c>
      <c r="I40" s="96" t="s">
        <v>27</v>
      </c>
      <c r="J40" s="97" t="s">
        <v>74</v>
      </c>
      <c r="K40" s="98" t="s">
        <v>74</v>
      </c>
    </row>
    <row r="41" spans="1:11" x14ac:dyDescent="0.35">
      <c r="A41" s="79"/>
      <c r="B41" s="120" t="s">
        <v>142</v>
      </c>
      <c r="C41" s="81" t="s">
        <v>19</v>
      </c>
      <c r="D41" s="82" t="s">
        <v>22</v>
      </c>
      <c r="E41" s="83" t="s">
        <v>74</v>
      </c>
      <c r="F41" s="84" t="s">
        <v>74</v>
      </c>
      <c r="G41" s="84" t="s">
        <v>74</v>
      </c>
      <c r="H41" s="84" t="s">
        <v>74</v>
      </c>
      <c r="I41" s="84" t="s">
        <v>74</v>
      </c>
      <c r="J41" s="85" t="s">
        <v>74</v>
      </c>
      <c r="K41" s="86" t="s">
        <v>74</v>
      </c>
    </row>
    <row r="42" spans="1:11" x14ac:dyDescent="0.35">
      <c r="A42" s="79"/>
      <c r="B42" s="120" t="s">
        <v>142</v>
      </c>
      <c r="C42" s="81" t="s">
        <v>19</v>
      </c>
      <c r="D42" s="82" t="s">
        <v>80</v>
      </c>
      <c r="E42" s="83" t="s">
        <v>74</v>
      </c>
      <c r="F42" s="84" t="s">
        <v>74</v>
      </c>
      <c r="G42" s="84" t="s">
        <v>74</v>
      </c>
      <c r="H42" s="84" t="s">
        <v>74</v>
      </c>
      <c r="I42" s="84" t="s">
        <v>74</v>
      </c>
      <c r="J42" s="85" t="s">
        <v>74</v>
      </c>
      <c r="K42" s="86" t="s">
        <v>74</v>
      </c>
    </row>
    <row r="43" spans="1:11" x14ac:dyDescent="0.35">
      <c r="A43" s="79"/>
      <c r="B43" s="120" t="s">
        <v>142</v>
      </c>
      <c r="C43" s="81" t="s">
        <v>19</v>
      </c>
      <c r="D43" s="82" t="s">
        <v>26</v>
      </c>
      <c r="E43" s="83" t="s">
        <v>74</v>
      </c>
      <c r="F43" s="84" t="s">
        <v>74</v>
      </c>
      <c r="G43" s="84" t="s">
        <v>74</v>
      </c>
      <c r="H43" s="84" t="s">
        <v>74</v>
      </c>
      <c r="I43" s="84" t="s">
        <v>74</v>
      </c>
      <c r="J43" s="85" t="s">
        <v>74</v>
      </c>
      <c r="K43" s="86" t="s">
        <v>74</v>
      </c>
    </row>
    <row r="44" spans="1:11" x14ac:dyDescent="0.35">
      <c r="A44" s="79"/>
      <c r="B44" s="120" t="s">
        <v>142</v>
      </c>
      <c r="C44" s="81" t="s">
        <v>19</v>
      </c>
      <c r="D44" s="82" t="s">
        <v>28</v>
      </c>
      <c r="E44" s="83" t="s">
        <v>91</v>
      </c>
      <c r="F44" s="84" t="s">
        <v>143</v>
      </c>
      <c r="G44" s="84" t="s">
        <v>144</v>
      </c>
      <c r="H44" s="84" t="s">
        <v>145</v>
      </c>
      <c r="I44" s="84" t="s">
        <v>73</v>
      </c>
      <c r="J44" s="85" t="s">
        <v>74</v>
      </c>
      <c r="K44" s="86" t="s">
        <v>141</v>
      </c>
    </row>
    <row r="45" spans="1:11" x14ac:dyDescent="0.35">
      <c r="A45" s="79"/>
      <c r="B45" s="120" t="s">
        <v>142</v>
      </c>
      <c r="C45" s="87" t="s">
        <v>19</v>
      </c>
      <c r="D45" s="88" t="s">
        <v>90</v>
      </c>
      <c r="E45" s="89" t="s">
        <v>74</v>
      </c>
      <c r="F45" s="90" t="s">
        <v>74</v>
      </c>
      <c r="G45" s="90" t="s">
        <v>74</v>
      </c>
      <c r="H45" s="90" t="s">
        <v>74</v>
      </c>
      <c r="I45" s="90" t="s">
        <v>74</v>
      </c>
      <c r="J45" s="91" t="s">
        <v>74</v>
      </c>
      <c r="K45" s="92" t="s">
        <v>27</v>
      </c>
    </row>
    <row r="46" spans="1:11" x14ac:dyDescent="0.35">
      <c r="A46" s="79"/>
      <c r="B46" s="120" t="s">
        <v>142</v>
      </c>
      <c r="C46" s="93" t="s">
        <v>97</v>
      </c>
      <c r="D46" s="94">
        <v>1</v>
      </c>
      <c r="E46" s="95" t="s">
        <v>27</v>
      </c>
      <c r="F46" s="96" t="s">
        <v>27</v>
      </c>
      <c r="G46" s="96" t="s">
        <v>27</v>
      </c>
      <c r="H46" s="96" t="s">
        <v>27</v>
      </c>
      <c r="I46" s="96" t="s">
        <v>27</v>
      </c>
      <c r="J46" s="97" t="s">
        <v>74</v>
      </c>
      <c r="K46" s="98" t="s">
        <v>27</v>
      </c>
    </row>
    <row r="47" spans="1:11" x14ac:dyDescent="0.35">
      <c r="A47" s="79"/>
      <c r="B47" s="120" t="s">
        <v>142</v>
      </c>
      <c r="C47" s="81" t="s">
        <v>39</v>
      </c>
      <c r="D47" s="99">
        <v>2</v>
      </c>
      <c r="E47" s="83" t="s">
        <v>27</v>
      </c>
      <c r="F47" s="84" t="s">
        <v>27</v>
      </c>
      <c r="G47" s="84" t="s">
        <v>27</v>
      </c>
      <c r="H47" s="84" t="s">
        <v>27</v>
      </c>
      <c r="I47" s="84" t="s">
        <v>27</v>
      </c>
      <c r="J47" s="85" t="s">
        <v>74</v>
      </c>
      <c r="K47" s="86" t="s">
        <v>27</v>
      </c>
    </row>
    <row r="48" spans="1:11" x14ac:dyDescent="0.35">
      <c r="A48" s="79"/>
      <c r="B48" s="120" t="s">
        <v>142</v>
      </c>
      <c r="C48" s="81" t="s">
        <v>39</v>
      </c>
      <c r="D48" s="99">
        <v>3</v>
      </c>
      <c r="E48" s="83" t="s">
        <v>27</v>
      </c>
      <c r="F48" s="84" t="s">
        <v>27</v>
      </c>
      <c r="G48" s="84" t="s">
        <v>27</v>
      </c>
      <c r="H48" s="84" t="s">
        <v>27</v>
      </c>
      <c r="I48" s="84" t="s">
        <v>27</v>
      </c>
      <c r="J48" s="85" t="s">
        <v>74</v>
      </c>
      <c r="K48" s="86" t="s">
        <v>27</v>
      </c>
    </row>
    <row r="49" spans="1:11" x14ac:dyDescent="0.35">
      <c r="A49" s="79"/>
      <c r="B49" s="120" t="s">
        <v>142</v>
      </c>
      <c r="C49" s="81" t="s">
        <v>39</v>
      </c>
      <c r="D49" s="99">
        <v>4</v>
      </c>
      <c r="E49" s="83" t="s">
        <v>146</v>
      </c>
      <c r="F49" s="84" t="s">
        <v>147</v>
      </c>
      <c r="G49" s="84" t="s">
        <v>110</v>
      </c>
      <c r="H49" s="84" t="s">
        <v>73</v>
      </c>
      <c r="I49" s="84" t="s">
        <v>73</v>
      </c>
      <c r="J49" s="85" t="s">
        <v>74</v>
      </c>
      <c r="K49" s="86" t="s">
        <v>27</v>
      </c>
    </row>
    <row r="50" spans="1:11" x14ac:dyDescent="0.35">
      <c r="A50" s="79"/>
      <c r="B50" s="120" t="s">
        <v>142</v>
      </c>
      <c r="C50" s="81" t="s">
        <v>39</v>
      </c>
      <c r="D50" s="99">
        <v>5</v>
      </c>
      <c r="E50" s="83" t="s">
        <v>146</v>
      </c>
      <c r="F50" s="84" t="s">
        <v>23</v>
      </c>
      <c r="G50" s="84" t="s">
        <v>70</v>
      </c>
      <c r="H50" s="84" t="s">
        <v>73</v>
      </c>
      <c r="I50" s="84" t="s">
        <v>73</v>
      </c>
      <c r="J50" s="85" t="s">
        <v>74</v>
      </c>
      <c r="K50" s="86" t="s">
        <v>27</v>
      </c>
    </row>
    <row r="51" spans="1:11" x14ac:dyDescent="0.35">
      <c r="A51" s="79"/>
      <c r="B51" s="120" t="s">
        <v>142</v>
      </c>
      <c r="C51" s="81" t="s">
        <v>39</v>
      </c>
      <c r="D51" s="82" t="s">
        <v>123</v>
      </c>
      <c r="E51" s="83" t="s">
        <v>27</v>
      </c>
      <c r="F51" s="84" t="s">
        <v>27</v>
      </c>
      <c r="G51" s="84" t="s">
        <v>27</v>
      </c>
      <c r="H51" s="84" t="s">
        <v>27</v>
      </c>
      <c r="I51" s="84" t="s">
        <v>27</v>
      </c>
      <c r="J51" s="85" t="s">
        <v>74</v>
      </c>
      <c r="K51" s="86" t="s">
        <v>27</v>
      </c>
    </row>
    <row r="52" spans="1:11" x14ac:dyDescent="0.35">
      <c r="A52" s="79"/>
      <c r="B52" s="120" t="s">
        <v>142</v>
      </c>
      <c r="C52" s="81" t="s">
        <v>39</v>
      </c>
      <c r="D52" s="106" t="s">
        <v>90</v>
      </c>
      <c r="E52" s="107" t="s">
        <v>74</v>
      </c>
      <c r="F52" s="122" t="s">
        <v>74</v>
      </c>
      <c r="G52" s="122" t="s">
        <v>74</v>
      </c>
      <c r="H52" s="122" t="s">
        <v>74</v>
      </c>
      <c r="I52" s="122" t="s">
        <v>74</v>
      </c>
      <c r="J52" s="123" t="s">
        <v>74</v>
      </c>
      <c r="K52" s="124" t="s">
        <v>74</v>
      </c>
    </row>
    <row r="53" spans="1:11" x14ac:dyDescent="0.35">
      <c r="A53" s="79"/>
      <c r="B53" s="120" t="s">
        <v>142</v>
      </c>
      <c r="C53" s="125" t="s">
        <v>42</v>
      </c>
      <c r="D53" s="105" t="s">
        <v>43</v>
      </c>
      <c r="E53" s="95" t="s">
        <v>128</v>
      </c>
      <c r="F53" s="96" t="s">
        <v>148</v>
      </c>
      <c r="G53" s="96" t="s">
        <v>77</v>
      </c>
      <c r="H53" s="96" t="s">
        <v>149</v>
      </c>
      <c r="I53" s="96" t="s">
        <v>73</v>
      </c>
      <c r="J53" s="97" t="s">
        <v>74</v>
      </c>
      <c r="K53" s="98" t="s">
        <v>69</v>
      </c>
    </row>
    <row r="54" spans="1:11" x14ac:dyDescent="0.35">
      <c r="A54" s="79"/>
      <c r="B54" s="120" t="s">
        <v>142</v>
      </c>
      <c r="C54" s="81" t="s">
        <v>42</v>
      </c>
      <c r="D54" s="106" t="s">
        <v>45</v>
      </c>
      <c r="E54" s="107" t="s">
        <v>69</v>
      </c>
      <c r="F54" s="108" t="s">
        <v>150</v>
      </c>
      <c r="G54" s="108" t="s">
        <v>71</v>
      </c>
      <c r="H54" s="108" t="s">
        <v>151</v>
      </c>
      <c r="I54" s="108" t="s">
        <v>73</v>
      </c>
      <c r="J54" s="109" t="s">
        <v>74</v>
      </c>
      <c r="K54" s="110" t="s">
        <v>27</v>
      </c>
    </row>
    <row r="55" spans="1:11" ht="15" thickBot="1" x14ac:dyDescent="0.4">
      <c r="A55" s="126"/>
      <c r="B55" s="121" t="s">
        <v>142</v>
      </c>
      <c r="C55" s="112" t="s">
        <v>42</v>
      </c>
      <c r="D55" s="113" t="s">
        <v>90</v>
      </c>
      <c r="E55" s="114" t="s">
        <v>74</v>
      </c>
      <c r="F55" s="115" t="s">
        <v>74</v>
      </c>
      <c r="G55" s="115" t="s">
        <v>74</v>
      </c>
      <c r="H55" s="115" t="s">
        <v>74</v>
      </c>
      <c r="I55" s="115" t="s">
        <v>74</v>
      </c>
      <c r="J55" s="116" t="s">
        <v>74</v>
      </c>
      <c r="K55" s="117" t="s">
        <v>74</v>
      </c>
    </row>
    <row r="56" spans="1:11" x14ac:dyDescent="0.35">
      <c r="A56" s="72" t="s">
        <v>47</v>
      </c>
      <c r="B56" s="127" t="s">
        <v>68</v>
      </c>
      <c r="C56" s="128" t="s">
        <v>19</v>
      </c>
      <c r="D56" s="119" t="s">
        <v>20</v>
      </c>
      <c r="E56" s="129" t="s">
        <v>75</v>
      </c>
      <c r="F56" s="130" t="s">
        <v>152</v>
      </c>
      <c r="G56" s="130" t="s">
        <v>153</v>
      </c>
      <c r="H56" s="130" t="s">
        <v>154</v>
      </c>
      <c r="I56" s="130" t="s">
        <v>155</v>
      </c>
      <c r="J56" s="131" t="s">
        <v>74</v>
      </c>
      <c r="K56" s="132" t="s">
        <v>27</v>
      </c>
    </row>
    <row r="57" spans="1:11" x14ac:dyDescent="0.35">
      <c r="A57" s="79"/>
      <c r="B57" s="80" t="s">
        <v>68</v>
      </c>
      <c r="C57" s="81" t="s">
        <v>19</v>
      </c>
      <c r="D57" s="82" t="s">
        <v>22</v>
      </c>
      <c r="E57" s="83" t="s">
        <v>75</v>
      </c>
      <c r="F57" s="84" t="s">
        <v>156</v>
      </c>
      <c r="G57" s="84" t="s">
        <v>157</v>
      </c>
      <c r="H57" s="84" t="s">
        <v>158</v>
      </c>
      <c r="I57" s="84" t="s">
        <v>73</v>
      </c>
      <c r="J57" s="85" t="s">
        <v>74</v>
      </c>
      <c r="K57" s="86" t="s">
        <v>27</v>
      </c>
    </row>
    <row r="58" spans="1:11" x14ac:dyDescent="0.35">
      <c r="A58" s="79"/>
      <c r="B58" s="80" t="s">
        <v>68</v>
      </c>
      <c r="C58" s="81" t="s">
        <v>19</v>
      </c>
      <c r="D58" s="82" t="s">
        <v>80</v>
      </c>
      <c r="E58" s="83" t="s">
        <v>75</v>
      </c>
      <c r="F58" s="84" t="s">
        <v>156</v>
      </c>
      <c r="G58" s="84" t="s">
        <v>156</v>
      </c>
      <c r="H58" s="84" t="s">
        <v>159</v>
      </c>
      <c r="I58" s="84" t="s">
        <v>73</v>
      </c>
      <c r="J58" s="85" t="s">
        <v>74</v>
      </c>
      <c r="K58" s="86" t="s">
        <v>27</v>
      </c>
    </row>
    <row r="59" spans="1:11" x14ac:dyDescent="0.35">
      <c r="A59" s="79"/>
      <c r="B59" s="80" t="s">
        <v>68</v>
      </c>
      <c r="C59" s="81" t="s">
        <v>19</v>
      </c>
      <c r="D59" s="82" t="s">
        <v>26</v>
      </c>
      <c r="E59" s="83" t="s">
        <v>27</v>
      </c>
      <c r="F59" s="84" t="s">
        <v>27</v>
      </c>
      <c r="G59" s="84" t="s">
        <v>27</v>
      </c>
      <c r="H59" s="84" t="s">
        <v>27</v>
      </c>
      <c r="I59" s="84" t="s">
        <v>27</v>
      </c>
      <c r="J59" s="85" t="s">
        <v>74</v>
      </c>
      <c r="K59" s="86" t="s">
        <v>74</v>
      </c>
    </row>
    <row r="60" spans="1:11" x14ac:dyDescent="0.35">
      <c r="A60" s="79"/>
      <c r="B60" s="80" t="s">
        <v>68</v>
      </c>
      <c r="C60" s="81" t="s">
        <v>19</v>
      </c>
      <c r="D60" s="82" t="s">
        <v>28</v>
      </c>
      <c r="E60" s="83" t="s">
        <v>160</v>
      </c>
      <c r="F60" s="84" t="s">
        <v>161</v>
      </c>
      <c r="G60" s="84" t="s">
        <v>162</v>
      </c>
      <c r="H60" s="84" t="s">
        <v>163</v>
      </c>
      <c r="I60" s="84" t="s">
        <v>127</v>
      </c>
      <c r="J60" s="85" t="s">
        <v>74</v>
      </c>
      <c r="K60" s="86" t="s">
        <v>89</v>
      </c>
    </row>
    <row r="61" spans="1:11" x14ac:dyDescent="0.35">
      <c r="A61" s="79"/>
      <c r="B61" s="80" t="s">
        <v>68</v>
      </c>
      <c r="C61" s="87" t="s">
        <v>19</v>
      </c>
      <c r="D61" s="88" t="s">
        <v>90</v>
      </c>
      <c r="E61" s="89" t="s">
        <v>91</v>
      </c>
      <c r="F61" s="90" t="s">
        <v>164</v>
      </c>
      <c r="G61" s="90" t="s">
        <v>165</v>
      </c>
      <c r="H61" s="90" t="s">
        <v>110</v>
      </c>
      <c r="I61" s="90" t="s">
        <v>166</v>
      </c>
      <c r="J61" s="91" t="s">
        <v>74</v>
      </c>
      <c r="K61" s="92" t="s">
        <v>91</v>
      </c>
    </row>
    <row r="62" spans="1:11" x14ac:dyDescent="0.35">
      <c r="A62" s="79"/>
      <c r="B62" s="80" t="s">
        <v>68</v>
      </c>
      <c r="C62" s="93" t="s">
        <v>97</v>
      </c>
      <c r="D62" s="94">
        <v>1</v>
      </c>
      <c r="E62" s="95" t="s">
        <v>167</v>
      </c>
      <c r="F62" s="96" t="s">
        <v>168</v>
      </c>
      <c r="G62" s="96" t="s">
        <v>169</v>
      </c>
      <c r="H62" s="96" t="s">
        <v>170</v>
      </c>
      <c r="I62" s="96" t="s">
        <v>171</v>
      </c>
      <c r="J62" s="97" t="s">
        <v>74</v>
      </c>
      <c r="K62" s="98" t="s">
        <v>75</v>
      </c>
    </row>
    <row r="63" spans="1:11" x14ac:dyDescent="0.35">
      <c r="A63" s="79"/>
      <c r="B63" s="80" t="s">
        <v>68</v>
      </c>
      <c r="C63" s="81" t="s">
        <v>39</v>
      </c>
      <c r="D63" s="99">
        <v>2</v>
      </c>
      <c r="E63" s="83" t="s">
        <v>172</v>
      </c>
      <c r="F63" s="84" t="s">
        <v>173</v>
      </c>
      <c r="G63" s="84" t="s">
        <v>174</v>
      </c>
      <c r="H63" s="84" t="s">
        <v>175</v>
      </c>
      <c r="I63" s="84" t="s">
        <v>176</v>
      </c>
      <c r="J63" s="85" t="s">
        <v>74</v>
      </c>
      <c r="K63" s="86" t="s">
        <v>81</v>
      </c>
    </row>
    <row r="64" spans="1:11" x14ac:dyDescent="0.35">
      <c r="A64" s="79"/>
      <c r="B64" s="80" t="s">
        <v>68</v>
      </c>
      <c r="C64" s="81" t="s">
        <v>39</v>
      </c>
      <c r="D64" s="99">
        <v>3</v>
      </c>
      <c r="E64" s="83" t="s">
        <v>177</v>
      </c>
      <c r="F64" s="84" t="s">
        <v>120</v>
      </c>
      <c r="G64" s="84" t="s">
        <v>152</v>
      </c>
      <c r="H64" s="84" t="s">
        <v>178</v>
      </c>
      <c r="I64" s="84" t="s">
        <v>179</v>
      </c>
      <c r="J64" s="85" t="s">
        <v>74</v>
      </c>
      <c r="K64" s="86" t="s">
        <v>69</v>
      </c>
    </row>
    <row r="65" spans="1:11" x14ac:dyDescent="0.35">
      <c r="A65" s="79"/>
      <c r="B65" s="80" t="s">
        <v>68</v>
      </c>
      <c r="C65" s="81" t="s">
        <v>39</v>
      </c>
      <c r="D65" s="99">
        <v>4</v>
      </c>
      <c r="E65" s="83" t="s">
        <v>177</v>
      </c>
      <c r="F65" s="84" t="s">
        <v>180</v>
      </c>
      <c r="G65" s="84" t="s">
        <v>115</v>
      </c>
      <c r="H65" s="84" t="s">
        <v>181</v>
      </c>
      <c r="I65" s="84" t="s">
        <v>182</v>
      </c>
      <c r="J65" s="85" t="s">
        <v>74</v>
      </c>
      <c r="K65" s="86" t="s">
        <v>81</v>
      </c>
    </row>
    <row r="66" spans="1:11" x14ac:dyDescent="0.35">
      <c r="A66" s="79"/>
      <c r="B66" s="80" t="s">
        <v>68</v>
      </c>
      <c r="C66" s="81" t="s">
        <v>39</v>
      </c>
      <c r="D66" s="99">
        <v>5</v>
      </c>
      <c r="E66" s="83" t="s">
        <v>118</v>
      </c>
      <c r="F66" s="84" t="s">
        <v>183</v>
      </c>
      <c r="G66" s="84" t="s">
        <v>184</v>
      </c>
      <c r="H66" s="84" t="s">
        <v>185</v>
      </c>
      <c r="I66" s="84" t="s">
        <v>186</v>
      </c>
      <c r="J66" s="85" t="s">
        <v>74</v>
      </c>
      <c r="K66" s="86" t="s">
        <v>69</v>
      </c>
    </row>
    <row r="67" spans="1:11" x14ac:dyDescent="0.35">
      <c r="A67" s="79"/>
      <c r="B67" s="80" t="s">
        <v>68</v>
      </c>
      <c r="C67" s="81" t="s">
        <v>39</v>
      </c>
      <c r="D67" s="82" t="s">
        <v>123</v>
      </c>
      <c r="E67" s="83" t="s">
        <v>187</v>
      </c>
      <c r="F67" s="84" t="s">
        <v>125</v>
      </c>
      <c r="G67" s="84" t="s">
        <v>188</v>
      </c>
      <c r="H67" s="84" t="s">
        <v>189</v>
      </c>
      <c r="I67" s="84" t="s">
        <v>190</v>
      </c>
      <c r="J67" s="85" t="s">
        <v>74</v>
      </c>
      <c r="K67" s="86" t="s">
        <v>81</v>
      </c>
    </row>
    <row r="68" spans="1:11" x14ac:dyDescent="0.35">
      <c r="A68" s="79"/>
      <c r="B68" s="80" t="s">
        <v>68</v>
      </c>
      <c r="C68" s="87" t="s">
        <v>39</v>
      </c>
      <c r="D68" s="100" t="s">
        <v>90</v>
      </c>
      <c r="E68" s="101" t="s">
        <v>74</v>
      </c>
      <c r="F68" s="102" t="s">
        <v>74</v>
      </c>
      <c r="G68" s="102" t="s">
        <v>74</v>
      </c>
      <c r="H68" s="102" t="s">
        <v>74</v>
      </c>
      <c r="I68" s="102" t="s">
        <v>74</v>
      </c>
      <c r="J68" s="103" t="s">
        <v>74</v>
      </c>
      <c r="K68" s="104" t="s">
        <v>74</v>
      </c>
    </row>
    <row r="69" spans="1:11" x14ac:dyDescent="0.35">
      <c r="A69" s="79"/>
      <c r="B69" s="80" t="s">
        <v>68</v>
      </c>
      <c r="C69" s="61" t="s">
        <v>42</v>
      </c>
      <c r="D69" s="105" t="s">
        <v>43</v>
      </c>
      <c r="E69" s="95" t="s">
        <v>191</v>
      </c>
      <c r="F69" s="96" t="s">
        <v>192</v>
      </c>
      <c r="G69" s="96" t="s">
        <v>193</v>
      </c>
      <c r="H69" s="96" t="s">
        <v>194</v>
      </c>
      <c r="I69" s="96" t="s">
        <v>195</v>
      </c>
      <c r="J69" s="97" t="s">
        <v>74</v>
      </c>
      <c r="K69" s="98" t="s">
        <v>196</v>
      </c>
    </row>
    <row r="70" spans="1:11" x14ac:dyDescent="0.35">
      <c r="A70" s="79"/>
      <c r="B70" s="80" t="s">
        <v>68</v>
      </c>
      <c r="C70" s="81" t="s">
        <v>42</v>
      </c>
      <c r="D70" s="106" t="s">
        <v>45</v>
      </c>
      <c r="E70" s="107" t="s">
        <v>197</v>
      </c>
      <c r="F70" s="108" t="s">
        <v>198</v>
      </c>
      <c r="G70" s="108" t="s">
        <v>136</v>
      </c>
      <c r="H70" s="108" t="s">
        <v>199</v>
      </c>
      <c r="I70" s="108" t="s">
        <v>200</v>
      </c>
      <c r="J70" s="109" t="s">
        <v>74</v>
      </c>
      <c r="K70" s="110" t="s">
        <v>91</v>
      </c>
    </row>
    <row r="71" spans="1:11" ht="15" thickBot="1" x14ac:dyDescent="0.4">
      <c r="A71" s="79"/>
      <c r="B71" s="111" t="s">
        <v>68</v>
      </c>
      <c r="C71" s="112" t="s">
        <v>42</v>
      </c>
      <c r="D71" s="113" t="s">
        <v>90</v>
      </c>
      <c r="E71" s="114" t="s">
        <v>74</v>
      </c>
      <c r="F71" s="115" t="s">
        <v>74</v>
      </c>
      <c r="G71" s="115" t="s">
        <v>74</v>
      </c>
      <c r="H71" s="115" t="s">
        <v>74</v>
      </c>
      <c r="I71" s="115" t="s">
        <v>74</v>
      </c>
      <c r="J71" s="116" t="s">
        <v>74</v>
      </c>
      <c r="K71" s="117" t="s">
        <v>74</v>
      </c>
    </row>
    <row r="72" spans="1:11" x14ac:dyDescent="0.35">
      <c r="A72" s="79"/>
      <c r="B72" s="118" t="s">
        <v>140</v>
      </c>
      <c r="C72" s="61" t="s">
        <v>19</v>
      </c>
      <c r="D72" s="119" t="s">
        <v>20</v>
      </c>
      <c r="E72" s="95" t="s">
        <v>74</v>
      </c>
      <c r="F72" s="96" t="s">
        <v>74</v>
      </c>
      <c r="G72" s="96" t="s">
        <v>74</v>
      </c>
      <c r="H72" s="96" t="s">
        <v>74</v>
      </c>
      <c r="I72" s="96" t="s">
        <v>74</v>
      </c>
      <c r="J72" s="97" t="s">
        <v>74</v>
      </c>
      <c r="K72" s="98" t="s">
        <v>74</v>
      </c>
    </row>
    <row r="73" spans="1:11" x14ac:dyDescent="0.35">
      <c r="A73" s="79"/>
      <c r="B73" s="120" t="s">
        <v>140</v>
      </c>
      <c r="C73" s="81" t="s">
        <v>19</v>
      </c>
      <c r="D73" s="82" t="s">
        <v>22</v>
      </c>
      <c r="E73" s="83" t="s">
        <v>74</v>
      </c>
      <c r="F73" s="84" t="s">
        <v>74</v>
      </c>
      <c r="G73" s="84" t="s">
        <v>74</v>
      </c>
      <c r="H73" s="84" t="s">
        <v>74</v>
      </c>
      <c r="I73" s="84" t="s">
        <v>74</v>
      </c>
      <c r="J73" s="85" t="s">
        <v>74</v>
      </c>
      <c r="K73" s="86" t="s">
        <v>27</v>
      </c>
    </row>
    <row r="74" spans="1:11" x14ac:dyDescent="0.35">
      <c r="A74" s="79"/>
      <c r="B74" s="120" t="s">
        <v>140</v>
      </c>
      <c r="C74" s="81" t="s">
        <v>19</v>
      </c>
      <c r="D74" s="82" t="s">
        <v>80</v>
      </c>
      <c r="E74" s="83" t="s">
        <v>74</v>
      </c>
      <c r="F74" s="84" t="s">
        <v>74</v>
      </c>
      <c r="G74" s="84" t="s">
        <v>74</v>
      </c>
      <c r="H74" s="84" t="s">
        <v>74</v>
      </c>
      <c r="I74" s="84" t="s">
        <v>74</v>
      </c>
      <c r="J74" s="85" t="s">
        <v>74</v>
      </c>
      <c r="K74" s="86" t="s">
        <v>74</v>
      </c>
    </row>
    <row r="75" spans="1:11" x14ac:dyDescent="0.35">
      <c r="A75" s="79"/>
      <c r="B75" s="120" t="s">
        <v>140</v>
      </c>
      <c r="C75" s="81" t="s">
        <v>19</v>
      </c>
      <c r="D75" s="82" t="s">
        <v>26</v>
      </c>
      <c r="E75" s="83" t="s">
        <v>74</v>
      </c>
      <c r="F75" s="84" t="s">
        <v>74</v>
      </c>
      <c r="G75" s="84" t="s">
        <v>74</v>
      </c>
      <c r="H75" s="84" t="s">
        <v>74</v>
      </c>
      <c r="I75" s="84" t="s">
        <v>74</v>
      </c>
      <c r="J75" s="85" t="s">
        <v>74</v>
      </c>
      <c r="K75" s="86" t="s">
        <v>74</v>
      </c>
    </row>
    <row r="76" spans="1:11" x14ac:dyDescent="0.35">
      <c r="A76" s="79"/>
      <c r="B76" s="120" t="s">
        <v>140</v>
      </c>
      <c r="C76" s="81" t="s">
        <v>19</v>
      </c>
      <c r="D76" s="82" t="s">
        <v>28</v>
      </c>
      <c r="E76" s="83" t="s">
        <v>27</v>
      </c>
      <c r="F76" s="84" t="s">
        <v>27</v>
      </c>
      <c r="G76" s="84" t="s">
        <v>27</v>
      </c>
      <c r="H76" s="84" t="s">
        <v>27</v>
      </c>
      <c r="I76" s="84" t="s">
        <v>27</v>
      </c>
      <c r="J76" s="85" t="s">
        <v>74</v>
      </c>
      <c r="K76" s="86" t="s">
        <v>128</v>
      </c>
    </row>
    <row r="77" spans="1:11" x14ac:dyDescent="0.35">
      <c r="A77" s="79"/>
      <c r="B77" s="120" t="s">
        <v>140</v>
      </c>
      <c r="C77" s="87" t="s">
        <v>19</v>
      </c>
      <c r="D77" s="88" t="s">
        <v>90</v>
      </c>
      <c r="E77" s="89" t="s">
        <v>74</v>
      </c>
      <c r="F77" s="90" t="s">
        <v>74</v>
      </c>
      <c r="G77" s="90" t="s">
        <v>74</v>
      </c>
      <c r="H77" s="90" t="s">
        <v>74</v>
      </c>
      <c r="I77" s="90" t="s">
        <v>74</v>
      </c>
      <c r="J77" s="91" t="s">
        <v>74</v>
      </c>
      <c r="K77" s="92" t="s">
        <v>27</v>
      </c>
    </row>
    <row r="78" spans="1:11" x14ac:dyDescent="0.35">
      <c r="A78" s="79"/>
      <c r="B78" s="120" t="s">
        <v>140</v>
      </c>
      <c r="C78" s="93" t="s">
        <v>97</v>
      </c>
      <c r="D78" s="94">
        <v>1</v>
      </c>
      <c r="E78" s="95" t="s">
        <v>27</v>
      </c>
      <c r="F78" s="96" t="s">
        <v>27</v>
      </c>
      <c r="G78" s="96" t="s">
        <v>27</v>
      </c>
      <c r="H78" s="96" t="s">
        <v>27</v>
      </c>
      <c r="I78" s="96" t="s">
        <v>27</v>
      </c>
      <c r="J78" s="97" t="s">
        <v>74</v>
      </c>
      <c r="K78" s="98" t="s">
        <v>27</v>
      </c>
    </row>
    <row r="79" spans="1:11" x14ac:dyDescent="0.35">
      <c r="A79" s="79"/>
      <c r="B79" s="120" t="s">
        <v>140</v>
      </c>
      <c r="C79" s="81" t="s">
        <v>39</v>
      </c>
      <c r="D79" s="99">
        <v>2</v>
      </c>
      <c r="E79" s="83" t="s">
        <v>74</v>
      </c>
      <c r="F79" s="84" t="s">
        <v>74</v>
      </c>
      <c r="G79" s="84" t="s">
        <v>74</v>
      </c>
      <c r="H79" s="84" t="s">
        <v>74</v>
      </c>
      <c r="I79" s="84" t="s">
        <v>74</v>
      </c>
      <c r="J79" s="85" t="s">
        <v>74</v>
      </c>
      <c r="K79" s="86" t="s">
        <v>27</v>
      </c>
    </row>
    <row r="80" spans="1:11" x14ac:dyDescent="0.35">
      <c r="A80" s="79"/>
      <c r="B80" s="120" t="s">
        <v>140</v>
      </c>
      <c r="C80" s="81" t="s">
        <v>39</v>
      </c>
      <c r="D80" s="99">
        <v>3</v>
      </c>
      <c r="E80" s="83" t="s">
        <v>27</v>
      </c>
      <c r="F80" s="84" t="s">
        <v>27</v>
      </c>
      <c r="G80" s="84" t="s">
        <v>27</v>
      </c>
      <c r="H80" s="84" t="s">
        <v>27</v>
      </c>
      <c r="I80" s="84" t="s">
        <v>27</v>
      </c>
      <c r="J80" s="85" t="s">
        <v>74</v>
      </c>
      <c r="K80" s="86" t="s">
        <v>27</v>
      </c>
    </row>
    <row r="81" spans="1:11" x14ac:dyDescent="0.35">
      <c r="A81" s="79"/>
      <c r="B81" s="120" t="s">
        <v>140</v>
      </c>
      <c r="C81" s="81" t="s">
        <v>39</v>
      </c>
      <c r="D81" s="99">
        <v>4</v>
      </c>
      <c r="E81" s="83" t="s">
        <v>74</v>
      </c>
      <c r="F81" s="84" t="s">
        <v>74</v>
      </c>
      <c r="G81" s="84" t="s">
        <v>74</v>
      </c>
      <c r="H81" s="84" t="s">
        <v>74</v>
      </c>
      <c r="I81" s="84" t="s">
        <v>74</v>
      </c>
      <c r="J81" s="85" t="s">
        <v>74</v>
      </c>
      <c r="K81" s="86" t="s">
        <v>27</v>
      </c>
    </row>
    <row r="82" spans="1:11" x14ac:dyDescent="0.35">
      <c r="A82" s="79"/>
      <c r="B82" s="120" t="s">
        <v>140</v>
      </c>
      <c r="C82" s="81" t="s">
        <v>39</v>
      </c>
      <c r="D82" s="99">
        <v>5</v>
      </c>
      <c r="E82" s="83" t="s">
        <v>27</v>
      </c>
      <c r="F82" s="84" t="s">
        <v>27</v>
      </c>
      <c r="G82" s="84" t="s">
        <v>27</v>
      </c>
      <c r="H82" s="84" t="s">
        <v>27</v>
      </c>
      <c r="I82" s="84" t="s">
        <v>27</v>
      </c>
      <c r="J82" s="85" t="s">
        <v>74</v>
      </c>
      <c r="K82" s="86" t="s">
        <v>27</v>
      </c>
    </row>
    <row r="83" spans="1:11" x14ac:dyDescent="0.35">
      <c r="A83" s="79"/>
      <c r="B83" s="120" t="s">
        <v>140</v>
      </c>
      <c r="C83" s="81" t="s">
        <v>39</v>
      </c>
      <c r="D83" s="82" t="s">
        <v>123</v>
      </c>
      <c r="E83" s="83" t="s">
        <v>74</v>
      </c>
      <c r="F83" s="84" t="s">
        <v>74</v>
      </c>
      <c r="G83" s="84" t="s">
        <v>74</v>
      </c>
      <c r="H83" s="84" t="s">
        <v>74</v>
      </c>
      <c r="I83" s="84" t="s">
        <v>74</v>
      </c>
      <c r="J83" s="85" t="s">
        <v>74</v>
      </c>
      <c r="K83" s="86" t="s">
        <v>27</v>
      </c>
    </row>
    <row r="84" spans="1:11" x14ac:dyDescent="0.35">
      <c r="A84" s="79"/>
      <c r="B84" s="120" t="s">
        <v>140</v>
      </c>
      <c r="C84" s="87" t="s">
        <v>39</v>
      </c>
      <c r="D84" s="100" t="s">
        <v>90</v>
      </c>
      <c r="E84" s="101" t="s">
        <v>74</v>
      </c>
      <c r="F84" s="102" t="s">
        <v>74</v>
      </c>
      <c r="G84" s="102" t="s">
        <v>74</v>
      </c>
      <c r="H84" s="102" t="s">
        <v>74</v>
      </c>
      <c r="I84" s="102" t="s">
        <v>74</v>
      </c>
      <c r="J84" s="103" t="s">
        <v>74</v>
      </c>
      <c r="K84" s="104" t="s">
        <v>74</v>
      </c>
    </row>
    <row r="85" spans="1:11" x14ac:dyDescent="0.35">
      <c r="A85" s="79"/>
      <c r="B85" s="120" t="s">
        <v>140</v>
      </c>
      <c r="C85" s="61" t="s">
        <v>42</v>
      </c>
      <c r="D85" s="105" t="s">
        <v>43</v>
      </c>
      <c r="E85" s="95" t="s">
        <v>27</v>
      </c>
      <c r="F85" s="96" t="s">
        <v>27</v>
      </c>
      <c r="G85" s="96" t="s">
        <v>27</v>
      </c>
      <c r="H85" s="96" t="s">
        <v>27</v>
      </c>
      <c r="I85" s="96" t="s">
        <v>27</v>
      </c>
      <c r="J85" s="97" t="s">
        <v>74</v>
      </c>
      <c r="K85" s="98" t="s">
        <v>128</v>
      </c>
    </row>
    <row r="86" spans="1:11" x14ac:dyDescent="0.35">
      <c r="A86" s="79"/>
      <c r="B86" s="120" t="s">
        <v>140</v>
      </c>
      <c r="C86" s="81" t="s">
        <v>42</v>
      </c>
      <c r="D86" s="106" t="s">
        <v>45</v>
      </c>
      <c r="E86" s="107" t="s">
        <v>27</v>
      </c>
      <c r="F86" s="108" t="s">
        <v>27</v>
      </c>
      <c r="G86" s="108" t="s">
        <v>27</v>
      </c>
      <c r="H86" s="108" t="s">
        <v>27</v>
      </c>
      <c r="I86" s="108" t="s">
        <v>27</v>
      </c>
      <c r="J86" s="109" t="s">
        <v>74</v>
      </c>
      <c r="K86" s="110" t="s">
        <v>27</v>
      </c>
    </row>
    <row r="87" spans="1:11" ht="15" thickBot="1" x14ac:dyDescent="0.4">
      <c r="A87" s="79"/>
      <c r="B87" s="121" t="s">
        <v>140</v>
      </c>
      <c r="C87" s="112" t="s">
        <v>42</v>
      </c>
      <c r="D87" s="113" t="s">
        <v>90</v>
      </c>
      <c r="E87" s="114" t="s">
        <v>74</v>
      </c>
      <c r="F87" s="115" t="s">
        <v>74</v>
      </c>
      <c r="G87" s="115" t="s">
        <v>74</v>
      </c>
      <c r="H87" s="115" t="s">
        <v>74</v>
      </c>
      <c r="I87" s="115" t="s">
        <v>74</v>
      </c>
      <c r="J87" s="116" t="s">
        <v>74</v>
      </c>
      <c r="K87" s="117" t="s">
        <v>74</v>
      </c>
    </row>
    <row r="88" spans="1:11" x14ac:dyDescent="0.35">
      <c r="A88" s="79"/>
      <c r="B88" s="118" t="s">
        <v>142</v>
      </c>
      <c r="C88" s="61" t="s">
        <v>19</v>
      </c>
      <c r="D88" s="119" t="s">
        <v>20</v>
      </c>
      <c r="E88" s="95" t="s">
        <v>74</v>
      </c>
      <c r="F88" s="96" t="s">
        <v>74</v>
      </c>
      <c r="G88" s="96" t="s">
        <v>74</v>
      </c>
      <c r="H88" s="96" t="s">
        <v>74</v>
      </c>
      <c r="I88" s="96" t="s">
        <v>74</v>
      </c>
      <c r="J88" s="97" t="s">
        <v>74</v>
      </c>
      <c r="K88" s="98" t="s">
        <v>27</v>
      </c>
    </row>
    <row r="89" spans="1:11" x14ac:dyDescent="0.35">
      <c r="A89" s="79"/>
      <c r="B89" s="120" t="s">
        <v>142</v>
      </c>
      <c r="C89" s="81" t="s">
        <v>19</v>
      </c>
      <c r="D89" s="82" t="s">
        <v>22</v>
      </c>
      <c r="E89" s="83" t="s">
        <v>74</v>
      </c>
      <c r="F89" s="84" t="s">
        <v>74</v>
      </c>
      <c r="G89" s="84" t="s">
        <v>74</v>
      </c>
      <c r="H89" s="84" t="s">
        <v>74</v>
      </c>
      <c r="I89" s="84" t="s">
        <v>74</v>
      </c>
      <c r="J89" s="85" t="s">
        <v>74</v>
      </c>
      <c r="K89" s="86" t="s">
        <v>74</v>
      </c>
    </row>
    <row r="90" spans="1:11" x14ac:dyDescent="0.35">
      <c r="A90" s="79"/>
      <c r="B90" s="120" t="s">
        <v>142</v>
      </c>
      <c r="C90" s="81" t="s">
        <v>19</v>
      </c>
      <c r="D90" s="82" t="s">
        <v>80</v>
      </c>
      <c r="E90" s="83" t="s">
        <v>74</v>
      </c>
      <c r="F90" s="84" t="s">
        <v>74</v>
      </c>
      <c r="G90" s="84" t="s">
        <v>74</v>
      </c>
      <c r="H90" s="84" t="s">
        <v>74</v>
      </c>
      <c r="I90" s="84" t="s">
        <v>74</v>
      </c>
      <c r="J90" s="85" t="s">
        <v>74</v>
      </c>
      <c r="K90" s="86" t="s">
        <v>74</v>
      </c>
    </row>
    <row r="91" spans="1:11" x14ac:dyDescent="0.35">
      <c r="A91" s="79"/>
      <c r="B91" s="120" t="s">
        <v>142</v>
      </c>
      <c r="C91" s="81" t="s">
        <v>19</v>
      </c>
      <c r="D91" s="82" t="s">
        <v>26</v>
      </c>
      <c r="E91" s="83" t="s">
        <v>74</v>
      </c>
      <c r="F91" s="84" t="s">
        <v>74</v>
      </c>
      <c r="G91" s="84" t="s">
        <v>74</v>
      </c>
      <c r="H91" s="84" t="s">
        <v>74</v>
      </c>
      <c r="I91" s="84" t="s">
        <v>74</v>
      </c>
      <c r="J91" s="85" t="s">
        <v>74</v>
      </c>
      <c r="K91" s="86" t="s">
        <v>74</v>
      </c>
    </row>
    <row r="92" spans="1:11" x14ac:dyDescent="0.35">
      <c r="A92" s="79"/>
      <c r="B92" s="120" t="s">
        <v>142</v>
      </c>
      <c r="C92" s="81" t="s">
        <v>19</v>
      </c>
      <c r="D92" s="82" t="s">
        <v>28</v>
      </c>
      <c r="E92" s="83" t="s">
        <v>201</v>
      </c>
      <c r="F92" s="84" t="s">
        <v>202</v>
      </c>
      <c r="G92" s="84" t="s">
        <v>203</v>
      </c>
      <c r="H92" s="84" t="s">
        <v>204</v>
      </c>
      <c r="I92" s="84" t="s">
        <v>73</v>
      </c>
      <c r="J92" s="85" t="s">
        <v>74</v>
      </c>
      <c r="K92" s="86" t="s">
        <v>75</v>
      </c>
    </row>
    <row r="93" spans="1:11" x14ac:dyDescent="0.35">
      <c r="A93" s="79"/>
      <c r="B93" s="120" t="s">
        <v>142</v>
      </c>
      <c r="C93" s="87" t="s">
        <v>19</v>
      </c>
      <c r="D93" s="88" t="s">
        <v>90</v>
      </c>
      <c r="E93" s="89" t="s">
        <v>74</v>
      </c>
      <c r="F93" s="90" t="s">
        <v>74</v>
      </c>
      <c r="G93" s="90" t="s">
        <v>74</v>
      </c>
      <c r="H93" s="90" t="s">
        <v>74</v>
      </c>
      <c r="I93" s="90" t="s">
        <v>74</v>
      </c>
      <c r="J93" s="91" t="s">
        <v>74</v>
      </c>
      <c r="K93" s="92" t="s">
        <v>27</v>
      </c>
    </row>
    <row r="94" spans="1:11" x14ac:dyDescent="0.35">
      <c r="A94" s="79"/>
      <c r="B94" s="120" t="s">
        <v>142</v>
      </c>
      <c r="C94" s="93" t="s">
        <v>97</v>
      </c>
      <c r="D94" s="94">
        <v>1</v>
      </c>
      <c r="E94" s="95" t="s">
        <v>27</v>
      </c>
      <c r="F94" s="96" t="s">
        <v>27</v>
      </c>
      <c r="G94" s="96" t="s">
        <v>27</v>
      </c>
      <c r="H94" s="96" t="s">
        <v>27</v>
      </c>
      <c r="I94" s="96" t="s">
        <v>27</v>
      </c>
      <c r="J94" s="97" t="s">
        <v>74</v>
      </c>
      <c r="K94" s="98" t="s">
        <v>27</v>
      </c>
    </row>
    <row r="95" spans="1:11" x14ac:dyDescent="0.35">
      <c r="A95" s="79"/>
      <c r="B95" s="120" t="s">
        <v>142</v>
      </c>
      <c r="C95" s="81" t="s">
        <v>39</v>
      </c>
      <c r="D95" s="99">
        <v>2</v>
      </c>
      <c r="E95" s="83" t="s">
        <v>27</v>
      </c>
      <c r="F95" s="84" t="s">
        <v>27</v>
      </c>
      <c r="G95" s="84" t="s">
        <v>27</v>
      </c>
      <c r="H95" s="84" t="s">
        <v>27</v>
      </c>
      <c r="I95" s="84" t="s">
        <v>27</v>
      </c>
      <c r="J95" s="85" t="s">
        <v>74</v>
      </c>
      <c r="K95" s="86" t="s">
        <v>27</v>
      </c>
    </row>
    <row r="96" spans="1:11" x14ac:dyDescent="0.35">
      <c r="A96" s="79"/>
      <c r="B96" s="120" t="s">
        <v>142</v>
      </c>
      <c r="C96" s="81" t="s">
        <v>39</v>
      </c>
      <c r="D96" s="99">
        <v>3</v>
      </c>
      <c r="E96" s="83" t="s">
        <v>27</v>
      </c>
      <c r="F96" s="84" t="s">
        <v>27</v>
      </c>
      <c r="G96" s="84" t="s">
        <v>27</v>
      </c>
      <c r="H96" s="84" t="s">
        <v>27</v>
      </c>
      <c r="I96" s="84" t="s">
        <v>27</v>
      </c>
      <c r="J96" s="85" t="s">
        <v>74</v>
      </c>
      <c r="K96" s="86" t="s">
        <v>27</v>
      </c>
    </row>
    <row r="97" spans="1:11" x14ac:dyDescent="0.35">
      <c r="A97" s="79"/>
      <c r="B97" s="120" t="s">
        <v>142</v>
      </c>
      <c r="C97" s="81" t="s">
        <v>39</v>
      </c>
      <c r="D97" s="99">
        <v>4</v>
      </c>
      <c r="E97" s="83" t="s">
        <v>27</v>
      </c>
      <c r="F97" s="84" t="s">
        <v>27</v>
      </c>
      <c r="G97" s="84" t="s">
        <v>27</v>
      </c>
      <c r="H97" s="84" t="s">
        <v>27</v>
      </c>
      <c r="I97" s="84" t="s">
        <v>27</v>
      </c>
      <c r="J97" s="85" t="s">
        <v>74</v>
      </c>
      <c r="K97" s="86" t="s">
        <v>27</v>
      </c>
    </row>
    <row r="98" spans="1:11" x14ac:dyDescent="0.35">
      <c r="A98" s="79"/>
      <c r="B98" s="120" t="s">
        <v>142</v>
      </c>
      <c r="C98" s="81" t="s">
        <v>39</v>
      </c>
      <c r="D98" s="99">
        <v>5</v>
      </c>
      <c r="E98" s="83" t="s">
        <v>146</v>
      </c>
      <c r="F98" s="84" t="s">
        <v>205</v>
      </c>
      <c r="G98" s="84" t="s">
        <v>206</v>
      </c>
      <c r="H98" s="84" t="s">
        <v>207</v>
      </c>
      <c r="I98" s="84" t="s">
        <v>73</v>
      </c>
      <c r="J98" s="85" t="s">
        <v>74</v>
      </c>
      <c r="K98" s="86" t="s">
        <v>27</v>
      </c>
    </row>
    <row r="99" spans="1:11" x14ac:dyDescent="0.35">
      <c r="A99" s="79"/>
      <c r="B99" s="120" t="s">
        <v>142</v>
      </c>
      <c r="C99" s="81" t="s">
        <v>39</v>
      </c>
      <c r="D99" s="82" t="s">
        <v>123</v>
      </c>
      <c r="E99" s="83" t="s">
        <v>27</v>
      </c>
      <c r="F99" s="84" t="s">
        <v>27</v>
      </c>
      <c r="G99" s="84" t="s">
        <v>27</v>
      </c>
      <c r="H99" s="84" t="s">
        <v>27</v>
      </c>
      <c r="I99" s="84" t="s">
        <v>27</v>
      </c>
      <c r="J99" s="85" t="s">
        <v>74</v>
      </c>
      <c r="K99" s="86" t="s">
        <v>27</v>
      </c>
    </row>
    <row r="100" spans="1:11" x14ac:dyDescent="0.35">
      <c r="A100" s="79"/>
      <c r="B100" s="120" t="s">
        <v>142</v>
      </c>
      <c r="C100" s="87" t="s">
        <v>39</v>
      </c>
      <c r="D100" s="100" t="s">
        <v>90</v>
      </c>
      <c r="E100" s="101" t="s">
        <v>74</v>
      </c>
      <c r="F100" s="102" t="s">
        <v>74</v>
      </c>
      <c r="G100" s="102" t="s">
        <v>74</v>
      </c>
      <c r="H100" s="102" t="s">
        <v>74</v>
      </c>
      <c r="I100" s="102" t="s">
        <v>74</v>
      </c>
      <c r="J100" s="103" t="s">
        <v>74</v>
      </c>
      <c r="K100" s="104" t="s">
        <v>74</v>
      </c>
    </row>
    <row r="101" spans="1:11" x14ac:dyDescent="0.35">
      <c r="A101" s="79"/>
      <c r="B101" s="120" t="s">
        <v>142</v>
      </c>
      <c r="C101" s="61" t="s">
        <v>42</v>
      </c>
      <c r="D101" s="105" t="s">
        <v>43</v>
      </c>
      <c r="E101" s="95" t="s">
        <v>81</v>
      </c>
      <c r="F101" s="96" t="s">
        <v>208</v>
      </c>
      <c r="G101" s="96" t="s">
        <v>209</v>
      </c>
      <c r="H101" s="96" t="s">
        <v>210</v>
      </c>
      <c r="I101" s="96" t="s">
        <v>73</v>
      </c>
      <c r="J101" s="97" t="s">
        <v>74</v>
      </c>
      <c r="K101" s="98" t="s">
        <v>75</v>
      </c>
    </row>
    <row r="102" spans="1:11" x14ac:dyDescent="0.35">
      <c r="A102" s="79"/>
      <c r="B102" s="120" t="s">
        <v>142</v>
      </c>
      <c r="C102" s="81" t="s">
        <v>42</v>
      </c>
      <c r="D102" s="106" t="s">
        <v>45</v>
      </c>
      <c r="E102" s="107" t="s">
        <v>69</v>
      </c>
      <c r="F102" s="108" t="s">
        <v>211</v>
      </c>
      <c r="G102" s="108" t="s">
        <v>212</v>
      </c>
      <c r="H102" s="108" t="s">
        <v>213</v>
      </c>
      <c r="I102" s="108" t="s">
        <v>73</v>
      </c>
      <c r="J102" s="109" t="s">
        <v>74</v>
      </c>
      <c r="K102" s="110" t="s">
        <v>27</v>
      </c>
    </row>
    <row r="103" spans="1:11" ht="15" thickBot="1" x14ac:dyDescent="0.4">
      <c r="A103" s="126"/>
      <c r="B103" s="121" t="s">
        <v>142</v>
      </c>
      <c r="C103" s="112" t="s">
        <v>42</v>
      </c>
      <c r="D103" s="113" t="s">
        <v>90</v>
      </c>
      <c r="E103" s="114" t="s">
        <v>74</v>
      </c>
      <c r="F103" s="115" t="s">
        <v>74</v>
      </c>
      <c r="G103" s="115" t="s">
        <v>74</v>
      </c>
      <c r="H103" s="115" t="s">
        <v>74</v>
      </c>
      <c r="I103" s="115" t="s">
        <v>74</v>
      </c>
      <c r="J103" s="116" t="s">
        <v>74</v>
      </c>
      <c r="K103" s="117" t="s">
        <v>74</v>
      </c>
    </row>
  </sheetData>
  <sheetProtection algorithmName="SHA-512" hashValue="asu0f7yGnCzTS09HgMmETdfOGDxNmI3u3eH7G1igpKdJKU0QYZRIXuuYQRPXUF8kTxv3HceZNF6xvHLOWgN3Xg==" saltValue="j5z8GDkT9cxRUJpbbkGgNg==" spinCount="100000" sheet="1" objects="1" scenarios="1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D1D3D4FC5B5048B7341EFBD127666A" ma:contentTypeVersion="14" ma:contentTypeDescription="Create a new document." ma:contentTypeScope="" ma:versionID="595d57d7e24185cd2eaae9467dc05d0d">
  <xsd:schema xmlns:xsd="http://www.w3.org/2001/XMLSchema" xmlns:xs="http://www.w3.org/2001/XMLSchema" xmlns:p="http://schemas.microsoft.com/office/2006/metadata/properties" xmlns:ns2="0499bbbe-6d41-4736-9450-7816ff8c1c0b" xmlns:ns3="f6dc06cd-b1c6-440b-a8f5-9569af8ed1a4" targetNamespace="http://schemas.microsoft.com/office/2006/metadata/properties" ma:root="true" ma:fieldsID="09bab98770d4ccc2155ddf76d90ad43b" ns2:_="" ns3:_="">
    <xsd:import namespace="0499bbbe-6d41-4736-9450-7816ff8c1c0b"/>
    <xsd:import namespace="f6dc06cd-b1c6-440b-a8f5-9569af8ed1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9bbbe-6d41-4736-9450-7816ff8c1c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b058bc3-1274-41b9-b559-5b3ba400d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dc06cd-b1c6-440b-a8f5-9569af8ed1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c83eb79-809a-4458-93df-c2da957e00fe}" ma:internalName="TaxCatchAll" ma:showField="CatchAllData" ma:web="f6dc06cd-b1c6-440b-a8f5-9569af8ed1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99bbbe-6d41-4736-9450-7816ff8c1c0b">
      <Terms xmlns="http://schemas.microsoft.com/office/infopath/2007/PartnerControls"/>
    </lcf76f155ced4ddcb4097134ff3c332f>
    <TaxCatchAll xmlns="f6dc06cd-b1c6-440b-a8f5-9569af8ed1a4" xsi:nil="true"/>
  </documentManagement>
</p:properties>
</file>

<file path=customXml/itemProps1.xml><?xml version="1.0" encoding="utf-8"?>
<ds:datastoreItem xmlns:ds="http://schemas.openxmlformats.org/officeDocument/2006/customXml" ds:itemID="{462B09C4-C46E-4763-A89E-0BC58BF462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99bbbe-6d41-4736-9450-7816ff8c1c0b"/>
    <ds:schemaRef ds:uri="f6dc06cd-b1c6-440b-a8f5-9569af8ed1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627D07-AE1D-4E7A-B1E5-863A25FFB9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263148-4009-4404-B6C9-09055FE12497}">
  <ds:schemaRefs>
    <ds:schemaRef ds:uri="0499bbbe-6d41-4736-9450-7816ff8c1c0b"/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f6dc06cd-b1c6-440b-a8f5-9569af8ed1a4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Workbook overview</vt:lpstr>
      <vt:lpstr>Table 1a Attainment 2023-25</vt:lpstr>
      <vt:lpstr>Table 1b Attainment 2023-25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 Lawson</dc:creator>
  <cp:lastModifiedBy>Jess Lawson</cp:lastModifiedBy>
  <dcterms:created xsi:type="dcterms:W3CDTF">2026-03-31T16:07:29Z</dcterms:created>
  <dcterms:modified xsi:type="dcterms:W3CDTF">2026-03-31T16:27:57Z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0x010100B9D1D3D4FC5B5048B7341EFBD127666A</vt:lpwstr>
  </property>
  <property fmtid="{D5CDD505-2E9C-101B-9397-08002B2CF9AE}" pid="3" name="MediaServiceImageTags">
    <vt:lpwstr/>
  </property>
</Properties>
</file>